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300" activeTab="0"/>
  </bookViews>
  <sheets>
    <sheet name="企业" sheetId="1" r:id="rId1"/>
    <sheet name="Sheet2" sheetId="2" r:id="rId2"/>
    <sheet name="Sheet3" sheetId="3" r:id="rId3"/>
  </sheets>
  <definedNames>
    <definedName name="_xlnm._FilterDatabase" localSheetId="0" hidden="1">'企业'!$A$4:$I$213</definedName>
  </definedNames>
  <calcPr fullCalcOnLoad="1"/>
</workbook>
</file>

<file path=xl/sharedStrings.xml><?xml version="1.0" encoding="utf-8"?>
<sst xmlns="http://schemas.openxmlformats.org/spreadsheetml/2006/main" count="411" uniqueCount="209">
  <si>
    <t>附件1</t>
  </si>
  <si>
    <t>国家税务总局北海市税务局欠税公告2024年第1期名单（企业）</t>
  </si>
  <si>
    <t>单位：元</t>
  </si>
  <si>
    <t>序号</t>
  </si>
  <si>
    <t>企业或单位名称</t>
  </si>
  <si>
    <t>统一社会信用代码（纳税人识别号）</t>
  </si>
  <si>
    <t>法定代表人（负责人）姓名</t>
  </si>
  <si>
    <t>居民身份证或其他有效身份证件号码</t>
  </si>
  <si>
    <t>经营地点</t>
  </si>
  <si>
    <t>欠税税种</t>
  </si>
  <si>
    <t>欠税余额</t>
  </si>
  <si>
    <t>其中：当期新发生欠税金额</t>
  </si>
  <si>
    <t>北海君海旅游文化有限公司</t>
  </si>
  <si>
    <t>91450500585981632W</t>
  </si>
  <si>
    <t>何垣霖</t>
  </si>
  <si>
    <t>450821********259X</t>
  </si>
  <si>
    <t>北海市美景路66号恒大海上帝景小区29幢</t>
  </si>
  <si>
    <t>增值税</t>
  </si>
  <si>
    <t>企业所得税</t>
  </si>
  <si>
    <t>城市维护建设税</t>
  </si>
  <si>
    <t>房产税</t>
  </si>
  <si>
    <t>印花税</t>
  </si>
  <si>
    <t>城镇土地使用税</t>
  </si>
  <si>
    <t>土地增值税</t>
  </si>
  <si>
    <t>合计</t>
  </si>
  <si>
    <t>北海嘉景房地产开发有限公司</t>
  </si>
  <si>
    <t>91450500664834956R</t>
  </si>
  <si>
    <t>北海市上海路88号恒大名都25幢4层</t>
  </si>
  <si>
    <t>北海福达投资有限公司</t>
  </si>
  <si>
    <t>91450500796844670X</t>
  </si>
  <si>
    <t>北海市北海大道东延线3号和苑B17幢3号</t>
  </si>
  <si>
    <t>北海德荣房地产开发有限公司</t>
  </si>
  <si>
    <t>914505000907496633</t>
  </si>
  <si>
    <t>刘彬</t>
  </si>
  <si>
    <t>510521********8019</t>
  </si>
  <si>
    <t>北海市上海路包屋东十一巷22号</t>
  </si>
  <si>
    <t>北海万达房地产开发有限公司</t>
  </si>
  <si>
    <t>91450500619443112N</t>
  </si>
  <si>
    <t>陈华山</t>
  </si>
  <si>
    <t>420123********5219</t>
  </si>
  <si>
    <t>北海市兴桂路与站前路交叉口西北角万科城市花园第四幢</t>
  </si>
  <si>
    <t>广西北海中航化石油科技开发有限公司</t>
  </si>
  <si>
    <t>91450500581977361N</t>
  </si>
  <si>
    <t>彭达启</t>
  </si>
  <si>
    <t>440106********1932</t>
  </si>
  <si>
    <t>北海市铁山港（临海）工业区四号路以西，中石化进场路以南</t>
  </si>
  <si>
    <t>消费税</t>
  </si>
  <si>
    <t>北海天隆房地产开发有限公司</t>
  </si>
  <si>
    <t>91450500794335151Q</t>
  </si>
  <si>
    <t>王延坤</t>
  </si>
  <si>
    <t>230521********1734</t>
  </si>
  <si>
    <t>北海市美景路88号</t>
  </si>
  <si>
    <t>北海市碧桂园房地产开发有限公司</t>
  </si>
  <si>
    <t>91450503MA5MT1BY5X</t>
  </si>
  <si>
    <t>黄世党</t>
  </si>
  <si>
    <t>451002********3314</t>
  </si>
  <si>
    <t>北海市银海区美景路86号碧桂园北纬21。海湾2幢0201号</t>
  </si>
  <si>
    <t>北海市美凯龙置业有限公司</t>
  </si>
  <si>
    <t>91450500584333940T</t>
  </si>
  <si>
    <t>许文</t>
  </si>
  <si>
    <t>350182********4336</t>
  </si>
  <si>
    <t>北海市北海大道176号东峰锦绣城2幢0209号</t>
  </si>
  <si>
    <t>营业税</t>
  </si>
  <si>
    <t>个人所得税</t>
  </si>
  <si>
    <t>北海尚源居房地产开发有限公司</t>
  </si>
  <si>
    <t>91450500672464713K</t>
  </si>
  <si>
    <t>王合娟</t>
  </si>
  <si>
    <t>450511********0225</t>
  </si>
  <si>
    <t>北海市公园路体育宾馆附楼三楼</t>
  </si>
  <si>
    <t>广西宇能润滑油有限公司</t>
  </si>
  <si>
    <t>914505006953756333</t>
  </si>
  <si>
    <t>陈丽娜</t>
  </si>
  <si>
    <t>230103********7025</t>
  </si>
  <si>
    <t>北海市北海工业园区台湾路38号</t>
  </si>
  <si>
    <t>广西农垦滨海农场有限公司</t>
  </si>
  <si>
    <t>9145051219942685XG</t>
  </si>
  <si>
    <t>彭明戈</t>
  </si>
  <si>
    <t>450603********1232</t>
  </si>
  <si>
    <t>北海市铁山港区南康镇滨海农场</t>
  </si>
  <si>
    <t>广西鸿雁食品有限公司</t>
  </si>
  <si>
    <t>45212419720926211001</t>
  </si>
  <si>
    <t>杨品学</t>
  </si>
  <si>
    <t>452124********2110</t>
  </si>
  <si>
    <t>广西北海市海城区北海大道与云南路交界柏悦尊府</t>
  </si>
  <si>
    <t>合浦县荣好房地产开发有限责任公司</t>
  </si>
  <si>
    <t>91450521785218332A</t>
  </si>
  <si>
    <t>巫拥云</t>
  </si>
  <si>
    <t>452123********4319</t>
  </si>
  <si>
    <t>合浦县廉州镇公园路262号</t>
  </si>
  <si>
    <t>合浦健生房地产有限公司</t>
  </si>
  <si>
    <t>91450521773886181R</t>
  </si>
  <si>
    <t>潘华英</t>
  </si>
  <si>
    <t>450525********0065</t>
  </si>
  <si>
    <t>合浦县廉州镇车站北边第二排５５号</t>
  </si>
  <si>
    <t>北海祥东物业开发有限责任公司</t>
  </si>
  <si>
    <t>914505217451151018</t>
  </si>
  <si>
    <t>吴正标</t>
  </si>
  <si>
    <t>350128********0011</t>
  </si>
  <si>
    <t>合浦县廉州镇迎宾大道南侧金泰花园1号楼1层</t>
  </si>
  <si>
    <t>北海东辉房地产开发有限公司</t>
  </si>
  <si>
    <t>9145050066482474X3</t>
  </si>
  <si>
    <t>罗木林</t>
  </si>
  <si>
    <t>432421********0775</t>
  </si>
  <si>
    <t>北海市新世纪大道北海艺术设计职业学院内办公楼二楼(原学院办公室)</t>
  </si>
  <si>
    <t>北海智弘投资有限公司</t>
  </si>
  <si>
    <t>914505007913176284</t>
  </si>
  <si>
    <t>张均智</t>
  </si>
  <si>
    <t>450501********0472</t>
  </si>
  <si>
    <t>北海市广东路229号</t>
  </si>
  <si>
    <t>北海钰城房地产开发有限公司</t>
  </si>
  <si>
    <t>91450500MA5NNE0007</t>
  </si>
  <si>
    <t>黄小达</t>
  </si>
  <si>
    <t>320125********2816</t>
  </si>
  <si>
    <t>北海市银海区金科路98号一楼A21（北海红树林小镇商务秘书有限公司托管）</t>
  </si>
  <si>
    <t>中国电子北海产业园发展有限公司</t>
  </si>
  <si>
    <t>914505006877544574</t>
  </si>
  <si>
    <t>徐俊男</t>
  </si>
  <si>
    <t>450525********1514</t>
  </si>
  <si>
    <t>北海市中等职业学校旁100米泰华仓储物流园三栋</t>
  </si>
  <si>
    <t>北海市中鸿房地产开发有限公司</t>
  </si>
  <si>
    <t>91450500799733490M</t>
  </si>
  <si>
    <t>金晓洪</t>
  </si>
  <si>
    <t>330402********1213</t>
  </si>
  <si>
    <t>北海市银滩中路3号壹幢2号</t>
  </si>
  <si>
    <t>北海恒昌实业有限公司</t>
  </si>
  <si>
    <t>91450500735170879T</t>
  </si>
  <si>
    <t>刘昌明</t>
  </si>
  <si>
    <t>452825********0018</t>
  </si>
  <si>
    <t>北海市贵州南路51号</t>
  </si>
  <si>
    <t>北海市裕顺房地产开发有限公司</t>
  </si>
  <si>
    <t>91450500MA5NJF3Y9B</t>
  </si>
  <si>
    <t>石忠祥</t>
  </si>
  <si>
    <t>222426********5817</t>
  </si>
  <si>
    <t>北海市上广路1号南方苑4幢二单元602号</t>
  </si>
  <si>
    <t>北海德臣投资发展有限公司</t>
  </si>
  <si>
    <t>914505007537323028</t>
  </si>
  <si>
    <t>彭克智</t>
  </si>
  <si>
    <t>450103********2510</t>
  </si>
  <si>
    <t>北海市银海区银滩四号路8号德臣大厦0101号二十二楼</t>
  </si>
  <si>
    <t>北海南沙渔业地产有限公司</t>
  </si>
  <si>
    <t>914505007086281199</t>
  </si>
  <si>
    <r>
      <t>官润</t>
    </r>
    <r>
      <rPr>
        <sz val="11"/>
        <rFont val="宋体"/>
        <family val="0"/>
      </rPr>
      <t>翀</t>
    </r>
  </si>
  <si>
    <t>450923********0016</t>
  </si>
  <si>
    <t>市云南南路棕榈花园内</t>
  </si>
  <si>
    <t>合浦县国营公馆林场</t>
  </si>
  <si>
    <t>12450521498819186Y</t>
  </si>
  <si>
    <t>黄晓</t>
  </si>
  <si>
    <t>450525********5532</t>
  </si>
  <si>
    <t>合浦县公馆镇解放路369号</t>
  </si>
  <si>
    <t>北海市恒利达房地产有限公司</t>
  </si>
  <si>
    <t>914505007479956407</t>
  </si>
  <si>
    <t>陈崇利</t>
  </si>
  <si>
    <t>450225********8695</t>
  </si>
  <si>
    <t>北海市北海大道西16号海富大厦第十九层A号</t>
  </si>
  <si>
    <t>北海南新房地产有限公司</t>
  </si>
  <si>
    <t>9145050066704487X3</t>
  </si>
  <si>
    <t>吴旭平</t>
  </si>
  <si>
    <t>362323********365X</t>
  </si>
  <si>
    <t>北海市北海大道中24号中鼎时代空间商住楼二单元903号</t>
  </si>
  <si>
    <t>广西万港物流发展有限公司</t>
  </si>
  <si>
    <t>91450500775995875Y</t>
  </si>
  <si>
    <r>
      <t>柯雄</t>
    </r>
    <r>
      <rPr>
        <sz val="11"/>
        <rFont val="宋体"/>
        <family val="0"/>
      </rPr>
      <t>燊</t>
    </r>
  </si>
  <si>
    <t>441621********7310</t>
  </si>
  <si>
    <t>北海市北海大道西出口加工区管委会大楼首层103房</t>
  </si>
  <si>
    <t>北海忠章科技有限公司</t>
  </si>
  <si>
    <t>91450500564000647N</t>
  </si>
  <si>
    <t>程道忠</t>
  </si>
  <si>
    <t>450521********0019</t>
  </si>
  <si>
    <t>北海市香港路32号</t>
  </si>
  <si>
    <t>合浦富乐华投资有限公司</t>
  </si>
  <si>
    <t>91450521MA5LAQ3J5X</t>
  </si>
  <si>
    <t>马克明</t>
  </si>
  <si>
    <t>452502196408253654</t>
  </si>
  <si>
    <t>广西北海市合浦县廉州镇公园路262号荣好凤凰城7幢一层商铺</t>
  </si>
  <si>
    <t>北海市建材总厂</t>
  </si>
  <si>
    <t>91450500199308992N</t>
  </si>
  <si>
    <t>马国</t>
  </si>
  <si>
    <t>450501********001X</t>
  </si>
  <si>
    <t>北海市郊驿马大墩岭</t>
  </si>
  <si>
    <t>北海泛海置业有限公司</t>
  </si>
  <si>
    <t>91450500619443892N</t>
  </si>
  <si>
    <t>石建国</t>
  </si>
  <si>
    <t>130802********0010</t>
  </si>
  <si>
    <t>北海市北京路祥和大厦东４０２室</t>
  </si>
  <si>
    <t>北海银河生物产业投资股份有限公司</t>
  </si>
  <si>
    <t>9145050019935485XA</t>
  </si>
  <si>
    <t>黄健</t>
  </si>
  <si>
    <t>231027********5714</t>
  </si>
  <si>
    <t>北海市西藏路银河软件科技园专家创业区1号</t>
  </si>
  <si>
    <t>北海金癸房地产有限责任公司</t>
  </si>
  <si>
    <t>91450500711468777U</t>
  </si>
  <si>
    <t>黄鑫强</t>
  </si>
  <si>
    <t>450501********0512</t>
  </si>
  <si>
    <t>北海市北海大道南、北京路东金癸星园市场第二层</t>
  </si>
  <si>
    <t>北海中怡置业有限公司</t>
  </si>
  <si>
    <t>91450500759789529R</t>
  </si>
  <si>
    <t>赵素平</t>
  </si>
  <si>
    <t>412821********3628</t>
  </si>
  <si>
    <t>市四川南路顺怡花园九区一巷５号</t>
  </si>
  <si>
    <t>广西金色大良仓商贸有限公司</t>
  </si>
  <si>
    <t>91450500330789729U</t>
  </si>
  <si>
    <t>邹启祥</t>
  </si>
  <si>
    <t>H60****29</t>
  </si>
  <si>
    <t>广西壮族自治区北海市铁山港区兴港镇铁山港口岸联检大楼三楼14号</t>
  </si>
  <si>
    <t>北海金耀海房地产开发有限公司</t>
  </si>
  <si>
    <t>91450500768913456D</t>
  </si>
  <si>
    <t>李东</t>
  </si>
  <si>
    <t>532723********1514</t>
  </si>
  <si>
    <t>北海市其仓新区六巷20号一楼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</si>
</sst>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3"/>
  <sheetViews>
    <sheetView tabSelected="1" zoomScaleSheetLayoutView="100" workbookViewId="0" topLeftCell="A190">
      <selection activeCell="H42" sqref="H42"/>
    </sheetView>
  </sheetViews>
  <sheetFormatPr defaultColWidth="9.00390625" defaultRowHeight="14.25"/>
  <cols>
    <col min="1" max="1" width="3.25390625" style="2" customWidth="1"/>
    <col min="2" max="2" width="16.875" style="2" customWidth="1"/>
    <col min="3" max="3" width="23.75390625" style="2" customWidth="1"/>
    <col min="4" max="4" width="10.125" style="2" customWidth="1"/>
    <col min="5" max="5" width="16.50390625" style="2" customWidth="1"/>
    <col min="6" max="6" width="22.25390625" style="2" customWidth="1"/>
    <col min="7" max="7" width="17.00390625" style="2" customWidth="1"/>
    <col min="8" max="8" width="15.625" style="2" customWidth="1"/>
    <col min="9" max="9" width="15.50390625" style="2" customWidth="1"/>
    <col min="10" max="16384" width="9.00390625" style="2" customWidth="1"/>
  </cols>
  <sheetData>
    <row r="1" spans="1:2" s="2" customFormat="1" ht="24" customHeight="1">
      <c r="A1" s="7" t="s">
        <v>0</v>
      </c>
      <c r="B1" s="7"/>
    </row>
    <row r="2" spans="1:9" s="2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3.25" customHeight="1">
      <c r="I3" s="27" t="s">
        <v>2</v>
      </c>
    </row>
    <row r="4" spans="1:9" s="2" customFormat="1" ht="5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 s="3" customFormat="1" ht="18" customHeight="1">
      <c r="A5" s="10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1" t="s">
        <v>17</v>
      </c>
      <c r="H5" s="11">
        <v>45844569.46</v>
      </c>
      <c r="I5" s="11">
        <v>0</v>
      </c>
    </row>
    <row r="6" spans="1:9" s="3" customFormat="1" ht="18" customHeight="1">
      <c r="A6" s="10"/>
      <c r="B6" s="10"/>
      <c r="C6" s="10"/>
      <c r="D6" s="10"/>
      <c r="E6" s="10"/>
      <c r="F6" s="10"/>
      <c r="G6" s="11" t="s">
        <v>18</v>
      </c>
      <c r="H6" s="11">
        <v>146985142.01</v>
      </c>
      <c r="I6" s="11">
        <v>0</v>
      </c>
    </row>
    <row r="7" spans="1:9" s="3" customFormat="1" ht="18" customHeight="1">
      <c r="A7" s="10"/>
      <c r="B7" s="10"/>
      <c r="C7" s="10"/>
      <c r="D7" s="10"/>
      <c r="E7" s="10"/>
      <c r="F7" s="10"/>
      <c r="G7" s="11" t="s">
        <v>19</v>
      </c>
      <c r="H7" s="11">
        <v>832632.49</v>
      </c>
      <c r="I7" s="11">
        <v>0</v>
      </c>
    </row>
    <row r="8" spans="1:9" s="3" customFormat="1" ht="18" customHeight="1">
      <c r="A8" s="10"/>
      <c r="B8" s="10"/>
      <c r="C8" s="10"/>
      <c r="D8" s="10"/>
      <c r="E8" s="10"/>
      <c r="F8" s="10"/>
      <c r="G8" s="11" t="s">
        <v>20</v>
      </c>
      <c r="H8" s="11">
        <v>418532.27</v>
      </c>
      <c r="I8" s="11">
        <v>66915.92</v>
      </c>
    </row>
    <row r="9" spans="1:9" s="3" customFormat="1" ht="18" customHeight="1">
      <c r="A9" s="10"/>
      <c r="B9" s="10"/>
      <c r="C9" s="10"/>
      <c r="D9" s="10"/>
      <c r="E9" s="10"/>
      <c r="F9" s="10"/>
      <c r="G9" s="11" t="s">
        <v>21</v>
      </c>
      <c r="H9" s="11">
        <v>36937.1</v>
      </c>
      <c r="I9" s="11">
        <v>0</v>
      </c>
    </row>
    <row r="10" spans="1:9" s="3" customFormat="1" ht="18" customHeight="1">
      <c r="A10" s="10"/>
      <c r="B10" s="10"/>
      <c r="C10" s="10"/>
      <c r="D10" s="10"/>
      <c r="E10" s="10"/>
      <c r="F10" s="10"/>
      <c r="G10" s="11" t="s">
        <v>22</v>
      </c>
      <c r="H10" s="11">
        <v>669706.12</v>
      </c>
      <c r="I10" s="11">
        <v>29343.6</v>
      </c>
    </row>
    <row r="11" spans="1:9" s="3" customFormat="1" ht="18" customHeight="1">
      <c r="A11" s="10"/>
      <c r="B11" s="10"/>
      <c r="C11" s="10"/>
      <c r="D11" s="10"/>
      <c r="E11" s="10"/>
      <c r="F11" s="10"/>
      <c r="G11" s="11" t="s">
        <v>23</v>
      </c>
      <c r="H11" s="11">
        <v>669424.71</v>
      </c>
      <c r="I11" s="11">
        <v>0</v>
      </c>
    </row>
    <row r="12" spans="1:9" s="3" customFormat="1" ht="18" customHeight="1">
      <c r="A12" s="10"/>
      <c r="B12" s="10"/>
      <c r="C12" s="10"/>
      <c r="D12" s="10"/>
      <c r="E12" s="10"/>
      <c r="F12" s="10"/>
      <c r="G12" s="12" t="s">
        <v>24</v>
      </c>
      <c r="H12" s="11">
        <f>SUM(H5:H11)</f>
        <v>195456944.16000003</v>
      </c>
      <c r="I12" s="11">
        <f>SUM(I5:I11)</f>
        <v>96259.51999999999</v>
      </c>
    </row>
    <row r="13" spans="1:9" s="4" customFormat="1" ht="18" customHeight="1">
      <c r="A13" s="10">
        <v>2</v>
      </c>
      <c r="B13" s="10" t="s">
        <v>25</v>
      </c>
      <c r="C13" s="10" t="s">
        <v>26</v>
      </c>
      <c r="D13" s="10" t="s">
        <v>14</v>
      </c>
      <c r="E13" s="10" t="s">
        <v>15</v>
      </c>
      <c r="F13" s="10" t="s">
        <v>27</v>
      </c>
      <c r="G13" s="11" t="s">
        <v>17</v>
      </c>
      <c r="H13" s="11">
        <v>54447735.38</v>
      </c>
      <c r="I13" s="11">
        <v>0</v>
      </c>
    </row>
    <row r="14" spans="1:9" s="4" customFormat="1" ht="18" customHeight="1">
      <c r="A14" s="10"/>
      <c r="B14" s="10"/>
      <c r="C14" s="10"/>
      <c r="D14" s="10"/>
      <c r="E14" s="10"/>
      <c r="F14" s="10"/>
      <c r="G14" s="11" t="s">
        <v>18</v>
      </c>
      <c r="H14" s="11">
        <v>63859326.6</v>
      </c>
      <c r="I14" s="11">
        <v>0</v>
      </c>
    </row>
    <row r="15" spans="1:9" s="4" customFormat="1" ht="18" customHeight="1">
      <c r="A15" s="10"/>
      <c r="B15" s="10"/>
      <c r="C15" s="10"/>
      <c r="D15" s="10"/>
      <c r="E15" s="10"/>
      <c r="F15" s="10"/>
      <c r="G15" s="11" t="s">
        <v>19</v>
      </c>
      <c r="H15" s="11">
        <v>3812207.86</v>
      </c>
      <c r="I15" s="11">
        <v>0</v>
      </c>
    </row>
    <row r="16" spans="1:9" s="4" customFormat="1" ht="18" customHeight="1">
      <c r="A16" s="10"/>
      <c r="B16" s="10"/>
      <c r="C16" s="10"/>
      <c r="D16" s="10"/>
      <c r="E16" s="10"/>
      <c r="F16" s="10"/>
      <c r="G16" s="11" t="s">
        <v>20</v>
      </c>
      <c r="H16" s="11">
        <v>645770.62</v>
      </c>
      <c r="I16" s="11">
        <v>164648.71</v>
      </c>
    </row>
    <row r="17" spans="1:9" s="4" customFormat="1" ht="18" customHeight="1">
      <c r="A17" s="10"/>
      <c r="B17" s="10"/>
      <c r="C17" s="10"/>
      <c r="D17" s="10"/>
      <c r="E17" s="10"/>
      <c r="F17" s="10"/>
      <c r="G17" s="11" t="s">
        <v>21</v>
      </c>
      <c r="H17" s="11">
        <v>83613.1</v>
      </c>
      <c r="I17" s="11">
        <v>0</v>
      </c>
    </row>
    <row r="18" spans="1:9" s="4" customFormat="1" ht="18" customHeight="1">
      <c r="A18" s="10"/>
      <c r="B18" s="10"/>
      <c r="C18" s="10"/>
      <c r="D18" s="10"/>
      <c r="E18" s="10"/>
      <c r="F18" s="10"/>
      <c r="G18" s="11" t="s">
        <v>22</v>
      </c>
      <c r="H18" s="11">
        <v>116640.14</v>
      </c>
      <c r="I18" s="11">
        <v>21378.12</v>
      </c>
    </row>
    <row r="19" spans="1:9" s="4" customFormat="1" ht="18" customHeight="1">
      <c r="A19" s="10"/>
      <c r="B19" s="10"/>
      <c r="C19" s="10"/>
      <c r="D19" s="10"/>
      <c r="E19" s="10"/>
      <c r="F19" s="10"/>
      <c r="G19" s="11" t="s">
        <v>23</v>
      </c>
      <c r="H19" s="11">
        <v>132195.59</v>
      </c>
      <c r="I19" s="11">
        <v>0</v>
      </c>
    </row>
    <row r="20" spans="1:9" s="4" customFormat="1" ht="18" customHeight="1">
      <c r="A20" s="10"/>
      <c r="B20" s="10"/>
      <c r="C20" s="10"/>
      <c r="D20" s="10"/>
      <c r="E20" s="10"/>
      <c r="F20" s="10"/>
      <c r="G20" s="12" t="s">
        <v>24</v>
      </c>
      <c r="H20" s="11">
        <f>SUM(H13:H19)</f>
        <v>123097489.29</v>
      </c>
      <c r="I20" s="11">
        <f>SUM(I13:I19)</f>
        <v>186026.83</v>
      </c>
    </row>
    <row r="21" spans="1:9" s="4" customFormat="1" ht="18" customHeight="1">
      <c r="A21" s="10">
        <v>3</v>
      </c>
      <c r="B21" s="10" t="s">
        <v>28</v>
      </c>
      <c r="C21" s="10" t="s">
        <v>29</v>
      </c>
      <c r="D21" s="10" t="s">
        <v>14</v>
      </c>
      <c r="E21" s="10" t="s">
        <v>15</v>
      </c>
      <c r="F21" s="10" t="s">
        <v>30</v>
      </c>
      <c r="G21" s="11" t="s">
        <v>17</v>
      </c>
      <c r="H21" s="11">
        <v>20298666.27</v>
      </c>
      <c r="I21" s="11">
        <v>0</v>
      </c>
    </row>
    <row r="22" spans="1:9" s="4" customFormat="1" ht="18" customHeight="1">
      <c r="A22" s="10"/>
      <c r="B22" s="10"/>
      <c r="C22" s="10"/>
      <c r="D22" s="10"/>
      <c r="E22" s="10"/>
      <c r="F22" s="10"/>
      <c r="G22" s="11" t="s">
        <v>18</v>
      </c>
      <c r="H22" s="11">
        <v>61458327.05</v>
      </c>
      <c r="I22" s="11">
        <v>0</v>
      </c>
    </row>
    <row r="23" spans="1:9" s="4" customFormat="1" ht="18" customHeight="1">
      <c r="A23" s="10"/>
      <c r="B23" s="10"/>
      <c r="C23" s="10"/>
      <c r="D23" s="10"/>
      <c r="E23" s="10"/>
      <c r="F23" s="10"/>
      <c r="G23" s="11" t="s">
        <v>19</v>
      </c>
      <c r="H23" s="11">
        <v>61737.5</v>
      </c>
      <c r="I23" s="11">
        <v>0</v>
      </c>
    </row>
    <row r="24" spans="1:9" s="4" customFormat="1" ht="18" customHeight="1">
      <c r="A24" s="10"/>
      <c r="B24" s="10"/>
      <c r="C24" s="10"/>
      <c r="D24" s="10"/>
      <c r="E24" s="10"/>
      <c r="F24" s="10"/>
      <c r="G24" s="11" t="s">
        <v>20</v>
      </c>
      <c r="H24" s="11">
        <v>226037.09</v>
      </c>
      <c r="I24" s="11">
        <v>7477.98</v>
      </c>
    </row>
    <row r="25" spans="1:9" s="4" customFormat="1" ht="18" customHeight="1">
      <c r="A25" s="10"/>
      <c r="B25" s="10"/>
      <c r="C25" s="10"/>
      <c r="D25" s="10"/>
      <c r="E25" s="10"/>
      <c r="F25" s="10"/>
      <c r="G25" s="11" t="s">
        <v>21</v>
      </c>
      <c r="H25" s="11">
        <v>114720.98</v>
      </c>
      <c r="I25" s="11">
        <v>0</v>
      </c>
    </row>
    <row r="26" spans="1:9" s="4" customFormat="1" ht="18" customHeight="1">
      <c r="A26" s="10"/>
      <c r="B26" s="10"/>
      <c r="C26" s="10"/>
      <c r="D26" s="10"/>
      <c r="E26" s="10"/>
      <c r="F26" s="10"/>
      <c r="G26" s="11" t="s">
        <v>22</v>
      </c>
      <c r="H26" s="11">
        <v>267349.01</v>
      </c>
      <c r="I26" s="11">
        <v>39956.49</v>
      </c>
    </row>
    <row r="27" spans="1:9" s="4" customFormat="1" ht="18" customHeight="1">
      <c r="A27" s="10"/>
      <c r="B27" s="10"/>
      <c r="C27" s="10"/>
      <c r="D27" s="10"/>
      <c r="E27" s="10"/>
      <c r="F27" s="10"/>
      <c r="G27" s="11" t="s">
        <v>23</v>
      </c>
      <c r="H27" s="11">
        <v>865279.18</v>
      </c>
      <c r="I27" s="11">
        <v>0</v>
      </c>
    </row>
    <row r="28" spans="1:9" s="4" customFormat="1" ht="18" customHeight="1">
      <c r="A28" s="10"/>
      <c r="B28" s="10"/>
      <c r="C28" s="10"/>
      <c r="D28" s="10"/>
      <c r="E28" s="10"/>
      <c r="F28" s="10"/>
      <c r="G28" s="12" t="s">
        <v>24</v>
      </c>
      <c r="H28" s="11">
        <f>SUM(H21:H27)</f>
        <v>83292117.08000001</v>
      </c>
      <c r="I28" s="11">
        <f>SUM(I21:I27)</f>
        <v>47434.47</v>
      </c>
    </row>
    <row r="29" spans="1:9" s="4" customFormat="1" ht="18" customHeight="1">
      <c r="A29" s="13">
        <v>4</v>
      </c>
      <c r="B29" s="14" t="s">
        <v>31</v>
      </c>
      <c r="C29" s="43" t="s">
        <v>32</v>
      </c>
      <c r="D29" s="14" t="s">
        <v>33</v>
      </c>
      <c r="E29" s="14" t="s">
        <v>34</v>
      </c>
      <c r="F29" s="14" t="s">
        <v>35</v>
      </c>
      <c r="G29" s="11" t="s">
        <v>17</v>
      </c>
      <c r="H29" s="11">
        <v>29105416.59</v>
      </c>
      <c r="I29" s="11">
        <v>0</v>
      </c>
    </row>
    <row r="30" spans="1:9" s="4" customFormat="1" ht="18" customHeight="1">
      <c r="A30" s="15"/>
      <c r="B30" s="16"/>
      <c r="C30" s="16"/>
      <c r="D30" s="16"/>
      <c r="E30" s="16"/>
      <c r="F30" s="16"/>
      <c r="G30" s="11" t="s">
        <v>18</v>
      </c>
      <c r="H30" s="11">
        <v>1811586.23</v>
      </c>
      <c r="I30" s="11">
        <v>0</v>
      </c>
    </row>
    <row r="31" spans="1:9" s="4" customFormat="1" ht="18" customHeight="1">
      <c r="A31" s="15"/>
      <c r="B31" s="16"/>
      <c r="C31" s="16"/>
      <c r="D31" s="16"/>
      <c r="E31" s="16"/>
      <c r="F31" s="16"/>
      <c r="G31" s="11" t="s">
        <v>19</v>
      </c>
      <c r="H31" s="11">
        <v>2037379.16</v>
      </c>
      <c r="I31" s="11">
        <v>0</v>
      </c>
    </row>
    <row r="32" spans="1:9" s="4" customFormat="1" ht="18" customHeight="1">
      <c r="A32" s="15"/>
      <c r="B32" s="16"/>
      <c r="C32" s="16"/>
      <c r="D32" s="16"/>
      <c r="E32" s="16"/>
      <c r="F32" s="16"/>
      <c r="G32" s="11" t="s">
        <v>20</v>
      </c>
      <c r="H32" s="11">
        <v>90440.46</v>
      </c>
      <c r="I32" s="11">
        <v>60293.64</v>
      </c>
    </row>
    <row r="33" spans="1:9" s="4" customFormat="1" ht="18" customHeight="1">
      <c r="A33" s="15"/>
      <c r="B33" s="16"/>
      <c r="C33" s="16"/>
      <c r="D33" s="16"/>
      <c r="E33" s="16"/>
      <c r="F33" s="16"/>
      <c r="G33" s="11" t="s">
        <v>22</v>
      </c>
      <c r="H33" s="11">
        <v>273614.78</v>
      </c>
      <c r="I33" s="11">
        <v>182950.28</v>
      </c>
    </row>
    <row r="34" spans="1:9" s="4" customFormat="1" ht="18" customHeight="1">
      <c r="A34" s="17"/>
      <c r="B34" s="18"/>
      <c r="C34" s="18"/>
      <c r="D34" s="18"/>
      <c r="E34" s="18"/>
      <c r="F34" s="18"/>
      <c r="G34" s="12" t="s">
        <v>24</v>
      </c>
      <c r="H34" s="11">
        <f>SUM(H29:H33)</f>
        <v>33318437.220000003</v>
      </c>
      <c r="I34" s="11">
        <f>SUM(I29:I33)</f>
        <v>243243.91999999998</v>
      </c>
    </row>
    <row r="35" spans="1:9" s="4" customFormat="1" ht="18" customHeight="1">
      <c r="A35" s="15">
        <v>5</v>
      </c>
      <c r="B35" s="16" t="s">
        <v>36</v>
      </c>
      <c r="C35" s="16" t="s">
        <v>37</v>
      </c>
      <c r="D35" s="16" t="s">
        <v>38</v>
      </c>
      <c r="E35" s="16" t="s">
        <v>39</v>
      </c>
      <c r="F35" s="16" t="s">
        <v>40</v>
      </c>
      <c r="G35" s="11" t="s">
        <v>17</v>
      </c>
      <c r="H35" s="11">
        <v>5154557.32</v>
      </c>
      <c r="I35" s="11">
        <v>4632232.8</v>
      </c>
    </row>
    <row r="36" spans="1:9" s="4" customFormat="1" ht="18" customHeight="1">
      <c r="A36" s="15"/>
      <c r="B36" s="16"/>
      <c r="C36" s="16"/>
      <c r="D36" s="16"/>
      <c r="E36" s="16"/>
      <c r="F36" s="16"/>
      <c r="G36" s="11" t="s">
        <v>18</v>
      </c>
      <c r="H36" s="11">
        <v>14234183.15</v>
      </c>
      <c r="I36" s="11">
        <v>9359183.15</v>
      </c>
    </row>
    <row r="37" spans="1:9" s="4" customFormat="1" ht="18" customHeight="1">
      <c r="A37" s="15"/>
      <c r="B37" s="16"/>
      <c r="C37" s="16"/>
      <c r="D37" s="16"/>
      <c r="E37" s="16"/>
      <c r="F37" s="16"/>
      <c r="G37" s="11" t="s">
        <v>19</v>
      </c>
      <c r="H37" s="11">
        <v>221198.03</v>
      </c>
      <c r="I37" s="11">
        <v>195253.64</v>
      </c>
    </row>
    <row r="38" spans="1:9" s="4" customFormat="1" ht="18" customHeight="1">
      <c r="A38" s="15"/>
      <c r="B38" s="16"/>
      <c r="C38" s="16"/>
      <c r="D38" s="16"/>
      <c r="E38" s="16"/>
      <c r="F38" s="16"/>
      <c r="G38" s="11" t="s">
        <v>20</v>
      </c>
      <c r="H38" s="11">
        <v>970746.56</v>
      </c>
      <c r="I38" s="11">
        <v>970746.56</v>
      </c>
    </row>
    <row r="39" spans="1:9" s="4" customFormat="1" ht="18" customHeight="1">
      <c r="A39" s="15"/>
      <c r="B39" s="16"/>
      <c r="C39" s="16"/>
      <c r="D39" s="16"/>
      <c r="E39" s="16"/>
      <c r="F39" s="16"/>
      <c r="G39" s="11" t="s">
        <v>21</v>
      </c>
      <c r="H39" s="11">
        <v>26556.3</v>
      </c>
      <c r="I39" s="11">
        <v>26556.3</v>
      </c>
    </row>
    <row r="40" spans="1:9" s="4" customFormat="1" ht="18" customHeight="1">
      <c r="A40" s="15"/>
      <c r="B40" s="16"/>
      <c r="C40" s="16"/>
      <c r="D40" s="16"/>
      <c r="E40" s="16"/>
      <c r="F40" s="16"/>
      <c r="G40" s="11" t="s">
        <v>22</v>
      </c>
      <c r="H40" s="11">
        <v>75912.63</v>
      </c>
      <c r="I40" s="11">
        <v>25160.8</v>
      </c>
    </row>
    <row r="41" spans="1:9" s="4" customFormat="1" ht="18" customHeight="1">
      <c r="A41" s="15"/>
      <c r="B41" s="16"/>
      <c r="C41" s="16"/>
      <c r="D41" s="16"/>
      <c r="E41" s="16"/>
      <c r="F41" s="16"/>
      <c r="G41" s="11" t="s">
        <v>23</v>
      </c>
      <c r="H41" s="11">
        <v>9140851.02</v>
      </c>
      <c r="I41" s="11">
        <v>8507168.07</v>
      </c>
    </row>
    <row r="42" spans="1:9" s="4" customFormat="1" ht="18" customHeight="1">
      <c r="A42" s="17"/>
      <c r="B42" s="18"/>
      <c r="C42" s="18"/>
      <c r="D42" s="18"/>
      <c r="E42" s="18"/>
      <c r="F42" s="18"/>
      <c r="G42" s="12" t="s">
        <v>24</v>
      </c>
      <c r="H42" s="11">
        <f>SUM(H35:H41)</f>
        <v>29824005.009999998</v>
      </c>
      <c r="I42" s="11">
        <f>SUM(I35:I41)</f>
        <v>23716301.32</v>
      </c>
    </row>
    <row r="43" spans="1:9" s="4" customFormat="1" ht="18" customHeight="1">
      <c r="A43" s="14">
        <v>6</v>
      </c>
      <c r="B43" s="14" t="s">
        <v>41</v>
      </c>
      <c r="C43" s="14" t="s">
        <v>42</v>
      </c>
      <c r="D43" s="14" t="s">
        <v>43</v>
      </c>
      <c r="E43" s="14" t="s">
        <v>44</v>
      </c>
      <c r="F43" s="14" t="s">
        <v>45</v>
      </c>
      <c r="G43" s="11" t="s">
        <v>17</v>
      </c>
      <c r="H43" s="11">
        <v>6550168.49</v>
      </c>
      <c r="I43" s="11">
        <v>6550168.49</v>
      </c>
    </row>
    <row r="44" spans="1:9" s="4" customFormat="1" ht="18" customHeight="1">
      <c r="A44" s="16"/>
      <c r="B44" s="16"/>
      <c r="C44" s="16"/>
      <c r="D44" s="16"/>
      <c r="E44" s="16"/>
      <c r="F44" s="16"/>
      <c r="G44" s="11" t="s">
        <v>46</v>
      </c>
      <c r="H44" s="11">
        <v>17393542.89</v>
      </c>
      <c r="I44" s="11">
        <v>17393542.89</v>
      </c>
    </row>
    <row r="45" spans="1:9" s="4" customFormat="1" ht="18" customHeight="1">
      <c r="A45" s="16"/>
      <c r="B45" s="16"/>
      <c r="C45" s="16"/>
      <c r="D45" s="16"/>
      <c r="E45" s="16"/>
      <c r="F45" s="16"/>
      <c r="G45" s="11" t="s">
        <v>19</v>
      </c>
      <c r="H45" s="11">
        <v>1197185.56</v>
      </c>
      <c r="I45" s="11">
        <v>1197185.56</v>
      </c>
    </row>
    <row r="46" spans="1:9" s="4" customFormat="1" ht="18" customHeight="1">
      <c r="A46" s="16"/>
      <c r="B46" s="16"/>
      <c r="C46" s="16"/>
      <c r="D46" s="16"/>
      <c r="E46" s="16"/>
      <c r="F46" s="16"/>
      <c r="G46" s="11" t="s">
        <v>21</v>
      </c>
      <c r="H46" s="11">
        <v>372338.84</v>
      </c>
      <c r="I46" s="11">
        <v>372338.84</v>
      </c>
    </row>
    <row r="47" spans="1:9" s="4" customFormat="1" ht="18" customHeight="1">
      <c r="A47" s="18"/>
      <c r="B47" s="18"/>
      <c r="C47" s="18"/>
      <c r="D47" s="18"/>
      <c r="E47" s="18"/>
      <c r="F47" s="18"/>
      <c r="G47" s="12" t="s">
        <v>24</v>
      </c>
      <c r="H47" s="11">
        <f>SUM(H43:H46)</f>
        <v>25513235.78</v>
      </c>
      <c r="I47" s="11">
        <f>SUM(I43:I46)</f>
        <v>25513235.78</v>
      </c>
    </row>
    <row r="48" spans="1:9" s="4" customFormat="1" ht="18" customHeight="1">
      <c r="A48" s="10">
        <v>7</v>
      </c>
      <c r="B48" s="10" t="s">
        <v>47</v>
      </c>
      <c r="C48" s="10" t="s">
        <v>48</v>
      </c>
      <c r="D48" s="10" t="s">
        <v>49</v>
      </c>
      <c r="E48" s="10" t="s">
        <v>50</v>
      </c>
      <c r="F48" s="10" t="s">
        <v>51</v>
      </c>
      <c r="G48" s="11" t="s">
        <v>19</v>
      </c>
      <c r="H48" s="11">
        <v>3930.9</v>
      </c>
      <c r="I48" s="11">
        <v>3930.9</v>
      </c>
    </row>
    <row r="49" spans="1:9" s="4" customFormat="1" ht="18" customHeight="1">
      <c r="A49" s="10"/>
      <c r="B49" s="10"/>
      <c r="C49" s="10"/>
      <c r="D49" s="10"/>
      <c r="E49" s="10"/>
      <c r="F49" s="10"/>
      <c r="G49" s="19" t="s">
        <v>20</v>
      </c>
      <c r="H49" s="11">
        <v>502891.17</v>
      </c>
      <c r="I49" s="11">
        <v>175630.39</v>
      </c>
    </row>
    <row r="50" spans="1:9" s="4" customFormat="1" ht="18" customHeight="1">
      <c r="A50" s="10"/>
      <c r="B50" s="10"/>
      <c r="C50" s="10"/>
      <c r="D50" s="10"/>
      <c r="E50" s="10"/>
      <c r="F50" s="10"/>
      <c r="G50" s="19" t="s">
        <v>22</v>
      </c>
      <c r="H50" s="11">
        <v>19496535.32</v>
      </c>
      <c r="I50" s="11">
        <v>2124886.08</v>
      </c>
    </row>
    <row r="51" spans="1:9" s="4" customFormat="1" ht="18" customHeight="1">
      <c r="A51" s="10"/>
      <c r="B51" s="10"/>
      <c r="C51" s="10"/>
      <c r="D51" s="10"/>
      <c r="E51" s="10"/>
      <c r="F51" s="10"/>
      <c r="G51" s="11" t="s">
        <v>23</v>
      </c>
      <c r="H51" s="11">
        <v>19733.02</v>
      </c>
      <c r="I51" s="11">
        <v>19733.02</v>
      </c>
    </row>
    <row r="52" spans="1:9" s="4" customFormat="1" ht="18" customHeight="1">
      <c r="A52" s="10"/>
      <c r="B52" s="10"/>
      <c r="C52" s="10"/>
      <c r="D52" s="10"/>
      <c r="E52" s="10"/>
      <c r="F52" s="10"/>
      <c r="G52" s="20" t="s">
        <v>24</v>
      </c>
      <c r="H52" s="21">
        <f>SUM(H48:H51)</f>
        <v>20023090.41</v>
      </c>
      <c r="I52" s="21">
        <f>SUM(I48:I51)</f>
        <v>2324180.39</v>
      </c>
    </row>
    <row r="53" spans="1:9" s="4" customFormat="1" ht="21" customHeight="1">
      <c r="A53" s="15">
        <v>8</v>
      </c>
      <c r="B53" s="16" t="s">
        <v>52</v>
      </c>
      <c r="C53" s="15" t="s">
        <v>53</v>
      </c>
      <c r="D53" s="16" t="s">
        <v>54</v>
      </c>
      <c r="E53" s="22" t="s">
        <v>55</v>
      </c>
      <c r="F53" s="16" t="s">
        <v>56</v>
      </c>
      <c r="G53" s="11" t="s">
        <v>23</v>
      </c>
      <c r="H53" s="11">
        <v>11303283.65</v>
      </c>
      <c r="I53" s="11">
        <v>11303283.65</v>
      </c>
    </row>
    <row r="54" spans="1:9" s="4" customFormat="1" ht="18" customHeight="1">
      <c r="A54" s="17"/>
      <c r="B54" s="18"/>
      <c r="C54" s="17"/>
      <c r="D54" s="18"/>
      <c r="E54" s="23"/>
      <c r="F54" s="18"/>
      <c r="G54" s="11" t="s">
        <v>24</v>
      </c>
      <c r="H54" s="11">
        <f>SUM(H53:H53)</f>
        <v>11303283.65</v>
      </c>
      <c r="I54" s="11">
        <f>SUM(I53:I53)</f>
        <v>11303283.65</v>
      </c>
    </row>
    <row r="55" spans="1:9" s="4" customFormat="1" ht="18" customHeight="1">
      <c r="A55" s="10">
        <v>9</v>
      </c>
      <c r="B55" s="10" t="s">
        <v>57</v>
      </c>
      <c r="C55" s="10" t="s">
        <v>58</v>
      </c>
      <c r="D55" s="10" t="s">
        <v>59</v>
      </c>
      <c r="E55" s="10" t="s">
        <v>60</v>
      </c>
      <c r="F55" s="10" t="s">
        <v>61</v>
      </c>
      <c r="G55" s="24" t="s">
        <v>17</v>
      </c>
      <c r="H55" s="11">
        <v>5629051.79</v>
      </c>
      <c r="I55" s="11">
        <v>0</v>
      </c>
    </row>
    <row r="56" spans="1:9" s="4" customFormat="1" ht="18" customHeight="1">
      <c r="A56" s="10"/>
      <c r="B56" s="10"/>
      <c r="C56" s="10"/>
      <c r="D56" s="10"/>
      <c r="E56" s="10"/>
      <c r="F56" s="10"/>
      <c r="G56" s="24" t="s">
        <v>62</v>
      </c>
      <c r="H56" s="11">
        <v>243087.8</v>
      </c>
      <c r="I56" s="11">
        <v>0</v>
      </c>
    </row>
    <row r="57" spans="1:9" s="4" customFormat="1" ht="18" customHeight="1">
      <c r="A57" s="10"/>
      <c r="B57" s="10"/>
      <c r="C57" s="10"/>
      <c r="D57" s="10"/>
      <c r="E57" s="10"/>
      <c r="F57" s="10"/>
      <c r="G57" s="24" t="s">
        <v>63</v>
      </c>
      <c r="H57" s="11">
        <v>24323.23</v>
      </c>
      <c r="I57" s="11">
        <v>12048.800000000003</v>
      </c>
    </row>
    <row r="58" spans="1:9" s="4" customFormat="1" ht="18" customHeight="1">
      <c r="A58" s="10"/>
      <c r="B58" s="10"/>
      <c r="C58" s="10"/>
      <c r="D58" s="10"/>
      <c r="E58" s="10"/>
      <c r="F58" s="10"/>
      <c r="G58" s="24" t="s">
        <v>19</v>
      </c>
      <c r="H58" s="11">
        <v>394033.63</v>
      </c>
      <c r="I58" s="11">
        <v>0</v>
      </c>
    </row>
    <row r="59" spans="1:9" s="4" customFormat="1" ht="18" customHeight="1">
      <c r="A59" s="10"/>
      <c r="B59" s="10"/>
      <c r="C59" s="10"/>
      <c r="D59" s="10"/>
      <c r="E59" s="10"/>
      <c r="F59" s="10"/>
      <c r="G59" s="24" t="s">
        <v>20</v>
      </c>
      <c r="H59" s="11">
        <v>469575.49</v>
      </c>
      <c r="I59" s="11">
        <v>0</v>
      </c>
    </row>
    <row r="60" spans="1:9" s="4" customFormat="1" ht="18" customHeight="1">
      <c r="A60" s="10"/>
      <c r="B60" s="10"/>
      <c r="C60" s="10"/>
      <c r="D60" s="10"/>
      <c r="E60" s="10"/>
      <c r="F60" s="10"/>
      <c r="G60" s="24" t="s">
        <v>21</v>
      </c>
      <c r="H60" s="11">
        <v>100000</v>
      </c>
      <c r="I60" s="11">
        <v>0</v>
      </c>
    </row>
    <row r="61" spans="1:9" s="4" customFormat="1" ht="18" customHeight="1">
      <c r="A61" s="10"/>
      <c r="B61" s="10"/>
      <c r="C61" s="10"/>
      <c r="D61" s="10"/>
      <c r="E61" s="10"/>
      <c r="F61" s="10"/>
      <c r="G61" s="24" t="s">
        <v>22</v>
      </c>
      <c r="H61" s="11">
        <v>883823.34</v>
      </c>
      <c r="I61" s="11">
        <v>25487.26</v>
      </c>
    </row>
    <row r="62" spans="1:9" s="4" customFormat="1" ht="18" customHeight="1">
      <c r="A62" s="10"/>
      <c r="B62" s="10"/>
      <c r="C62" s="10"/>
      <c r="D62" s="10"/>
      <c r="E62" s="10"/>
      <c r="F62" s="10"/>
      <c r="G62" s="24" t="s">
        <v>23</v>
      </c>
      <c r="H62" s="11">
        <v>2954612.03</v>
      </c>
      <c r="I62" s="11">
        <v>0</v>
      </c>
    </row>
    <row r="63" spans="1:9" s="4" customFormat="1" ht="18" customHeight="1">
      <c r="A63" s="10"/>
      <c r="B63" s="10"/>
      <c r="C63" s="10"/>
      <c r="D63" s="10"/>
      <c r="E63" s="10"/>
      <c r="F63" s="10"/>
      <c r="G63" s="25" t="s">
        <v>24</v>
      </c>
      <c r="H63" s="26">
        <f>SUM(H55:H62)</f>
        <v>10698507.31</v>
      </c>
      <c r="I63" s="26">
        <f>SUM(I55:I62)</f>
        <v>37536.06</v>
      </c>
    </row>
    <row r="64" spans="1:9" s="4" customFormat="1" ht="18" customHeight="1">
      <c r="A64" s="10">
        <v>10</v>
      </c>
      <c r="B64" s="10" t="s">
        <v>64</v>
      </c>
      <c r="C64" s="10" t="s">
        <v>65</v>
      </c>
      <c r="D64" s="10" t="s">
        <v>66</v>
      </c>
      <c r="E64" s="10" t="s">
        <v>67</v>
      </c>
      <c r="F64" s="10" t="s">
        <v>68</v>
      </c>
      <c r="G64" s="11" t="s">
        <v>62</v>
      </c>
      <c r="H64" s="11">
        <v>6517056.51</v>
      </c>
      <c r="I64" s="11">
        <v>0</v>
      </c>
    </row>
    <row r="65" spans="1:9" s="4" customFormat="1" ht="18" customHeight="1">
      <c r="A65" s="10"/>
      <c r="B65" s="10"/>
      <c r="C65" s="10"/>
      <c r="D65" s="10"/>
      <c r="E65" s="10"/>
      <c r="F65" s="10"/>
      <c r="G65" s="11" t="s">
        <v>19</v>
      </c>
      <c r="H65" s="11">
        <v>513576.58</v>
      </c>
      <c r="I65" s="11">
        <v>0</v>
      </c>
    </row>
    <row r="66" spans="1:9" s="4" customFormat="1" ht="18" customHeight="1">
      <c r="A66" s="10"/>
      <c r="B66" s="10"/>
      <c r="C66" s="10"/>
      <c r="D66" s="10"/>
      <c r="E66" s="10"/>
      <c r="F66" s="10"/>
      <c r="G66" s="11" t="s">
        <v>22</v>
      </c>
      <c r="H66" s="11">
        <v>399930.05</v>
      </c>
      <c r="I66" s="11">
        <v>25250.9</v>
      </c>
    </row>
    <row r="67" spans="1:9" s="4" customFormat="1" ht="18" customHeight="1">
      <c r="A67" s="10"/>
      <c r="B67" s="10"/>
      <c r="C67" s="10"/>
      <c r="D67" s="10"/>
      <c r="E67" s="10"/>
      <c r="F67" s="10"/>
      <c r="G67" s="11" t="s">
        <v>23</v>
      </c>
      <c r="H67" s="11">
        <v>1927802.08</v>
      </c>
      <c r="I67" s="11">
        <v>0</v>
      </c>
    </row>
    <row r="68" spans="1:9" s="4" customFormat="1" ht="18" customHeight="1">
      <c r="A68" s="10"/>
      <c r="B68" s="10"/>
      <c r="C68" s="10"/>
      <c r="D68" s="10"/>
      <c r="E68" s="10"/>
      <c r="F68" s="10"/>
      <c r="G68" s="20" t="s">
        <v>24</v>
      </c>
      <c r="H68" s="21">
        <f>SUM(H64:H67)</f>
        <v>9358365.219999999</v>
      </c>
      <c r="I68" s="21">
        <f>SUM(I64:I67)</f>
        <v>25250.9</v>
      </c>
    </row>
    <row r="69" spans="1:9" s="4" customFormat="1" ht="18" customHeight="1">
      <c r="A69" s="10">
        <v>11</v>
      </c>
      <c r="B69" s="10" t="s">
        <v>69</v>
      </c>
      <c r="C69" s="44" t="s">
        <v>70</v>
      </c>
      <c r="D69" s="10" t="s">
        <v>71</v>
      </c>
      <c r="E69" s="10" t="s">
        <v>72</v>
      </c>
      <c r="F69" s="10" t="s">
        <v>73</v>
      </c>
      <c r="G69" s="21" t="s">
        <v>20</v>
      </c>
      <c r="H69" s="11">
        <v>7593692.98</v>
      </c>
      <c r="I69" s="11">
        <v>128809.92</v>
      </c>
    </row>
    <row r="70" spans="1:9" s="4" customFormat="1" ht="18" customHeight="1">
      <c r="A70" s="10"/>
      <c r="B70" s="10"/>
      <c r="C70" s="10"/>
      <c r="D70" s="10"/>
      <c r="E70" s="10"/>
      <c r="F70" s="10"/>
      <c r="G70" s="21" t="s">
        <v>22</v>
      </c>
      <c r="H70" s="11">
        <v>1250268.7</v>
      </c>
      <c r="I70" s="11">
        <v>24839.78</v>
      </c>
    </row>
    <row r="71" spans="1:9" s="4" customFormat="1" ht="18" customHeight="1">
      <c r="A71" s="10"/>
      <c r="B71" s="10"/>
      <c r="C71" s="10"/>
      <c r="D71" s="10"/>
      <c r="E71" s="10"/>
      <c r="F71" s="10"/>
      <c r="G71" s="20" t="s">
        <v>24</v>
      </c>
      <c r="H71" s="11">
        <f>SUM(H69:H70)</f>
        <v>8843961.68</v>
      </c>
      <c r="I71" s="11">
        <f>SUM(I69:I70)</f>
        <v>153649.7</v>
      </c>
    </row>
    <row r="72" spans="1:9" s="4" customFormat="1" ht="18" customHeight="1">
      <c r="A72" s="14">
        <v>12</v>
      </c>
      <c r="B72" s="28" t="s">
        <v>74</v>
      </c>
      <c r="C72" s="28" t="s">
        <v>75</v>
      </c>
      <c r="D72" s="28" t="s">
        <v>76</v>
      </c>
      <c r="E72" s="28" t="s">
        <v>77</v>
      </c>
      <c r="F72" s="28" t="s">
        <v>78</v>
      </c>
      <c r="G72" s="11" t="s">
        <v>23</v>
      </c>
      <c r="H72" s="11">
        <v>8771255.46</v>
      </c>
      <c r="I72" s="11">
        <v>8771255.46</v>
      </c>
    </row>
    <row r="73" spans="1:9" s="4" customFormat="1" ht="18" customHeight="1">
      <c r="A73" s="18"/>
      <c r="B73" s="29"/>
      <c r="C73" s="29"/>
      <c r="D73" s="29"/>
      <c r="E73" s="29"/>
      <c r="F73" s="29"/>
      <c r="G73" s="12" t="s">
        <v>24</v>
      </c>
      <c r="H73" s="11">
        <f>SUM(H72:H72)</f>
        <v>8771255.46</v>
      </c>
      <c r="I73" s="11">
        <f>SUM(I72:I72)</f>
        <v>8771255.46</v>
      </c>
    </row>
    <row r="74" spans="1:9" s="4" customFormat="1" ht="18" customHeight="1">
      <c r="A74" s="10">
        <v>13</v>
      </c>
      <c r="B74" s="10" t="s">
        <v>79</v>
      </c>
      <c r="C74" s="44" t="s">
        <v>80</v>
      </c>
      <c r="D74" s="10" t="s">
        <v>81</v>
      </c>
      <c r="E74" s="10" t="s">
        <v>82</v>
      </c>
      <c r="F74" s="10" t="s">
        <v>83</v>
      </c>
      <c r="G74" s="24" t="s">
        <v>17</v>
      </c>
      <c r="H74" s="11">
        <v>6776294.62</v>
      </c>
      <c r="I74" s="11">
        <v>0</v>
      </c>
    </row>
    <row r="75" spans="1:9" s="4" customFormat="1" ht="18" customHeight="1">
      <c r="A75" s="10"/>
      <c r="B75" s="10"/>
      <c r="C75" s="10"/>
      <c r="D75" s="10"/>
      <c r="E75" s="10"/>
      <c r="F75" s="10"/>
      <c r="G75" s="24" t="s">
        <v>19</v>
      </c>
      <c r="H75" s="11">
        <v>466731.9</v>
      </c>
      <c r="I75" s="11">
        <v>0</v>
      </c>
    </row>
    <row r="76" spans="1:9" s="4" customFormat="1" ht="18" customHeight="1">
      <c r="A76" s="10"/>
      <c r="B76" s="10"/>
      <c r="C76" s="10"/>
      <c r="D76" s="10"/>
      <c r="E76" s="10"/>
      <c r="F76" s="10"/>
      <c r="G76" s="24" t="s">
        <v>21</v>
      </c>
      <c r="H76" s="11">
        <v>68132.24</v>
      </c>
      <c r="I76" s="11">
        <v>0</v>
      </c>
    </row>
    <row r="77" spans="1:9" s="4" customFormat="1" ht="18" customHeight="1">
      <c r="A77" s="10"/>
      <c r="B77" s="10"/>
      <c r="C77" s="10"/>
      <c r="D77" s="10"/>
      <c r="E77" s="10"/>
      <c r="F77" s="10"/>
      <c r="G77" s="24" t="s">
        <v>22</v>
      </c>
      <c r="H77" s="11">
        <v>44067.24</v>
      </c>
      <c r="I77" s="11">
        <v>6295.32</v>
      </c>
    </row>
    <row r="78" spans="1:9" s="4" customFormat="1" ht="18" customHeight="1">
      <c r="A78" s="10"/>
      <c r="B78" s="10"/>
      <c r="C78" s="10"/>
      <c r="D78" s="10"/>
      <c r="E78" s="10"/>
      <c r="F78" s="10"/>
      <c r="G78" s="24" t="s">
        <v>23</v>
      </c>
      <c r="H78" s="11">
        <v>1372098.19</v>
      </c>
      <c r="I78" s="11">
        <v>0</v>
      </c>
    </row>
    <row r="79" spans="1:9" s="4" customFormat="1" ht="18" customHeight="1">
      <c r="A79" s="10"/>
      <c r="B79" s="10"/>
      <c r="C79" s="10"/>
      <c r="D79" s="10"/>
      <c r="E79" s="10"/>
      <c r="F79" s="10"/>
      <c r="G79" s="12" t="s">
        <v>24</v>
      </c>
      <c r="H79" s="11">
        <f>SUM(H74:H78)</f>
        <v>8727324.190000001</v>
      </c>
      <c r="I79" s="11">
        <f>SUM(I74:I78)</f>
        <v>6295.32</v>
      </c>
    </row>
    <row r="80" spans="1:9" s="4" customFormat="1" ht="18" customHeight="1">
      <c r="A80" s="10">
        <v>14</v>
      </c>
      <c r="B80" s="10" t="s">
        <v>84</v>
      </c>
      <c r="C80" s="10" t="s">
        <v>85</v>
      </c>
      <c r="D80" s="10" t="s">
        <v>86</v>
      </c>
      <c r="E80" s="10" t="s">
        <v>87</v>
      </c>
      <c r="F80" s="10" t="s">
        <v>88</v>
      </c>
      <c r="G80" s="24" t="s">
        <v>17</v>
      </c>
      <c r="H80" s="11">
        <v>6356884.46</v>
      </c>
      <c r="I80" s="11">
        <v>0</v>
      </c>
    </row>
    <row r="81" spans="1:9" s="4" customFormat="1" ht="18" customHeight="1">
      <c r="A81" s="10"/>
      <c r="B81" s="10"/>
      <c r="C81" s="10"/>
      <c r="D81" s="10"/>
      <c r="E81" s="10"/>
      <c r="F81" s="10"/>
      <c r="G81" s="24" t="s">
        <v>19</v>
      </c>
      <c r="H81" s="11">
        <v>153804.74</v>
      </c>
      <c r="I81" s="11">
        <v>0</v>
      </c>
    </row>
    <row r="82" spans="1:9" s="4" customFormat="1" ht="18" customHeight="1">
      <c r="A82" s="10"/>
      <c r="B82" s="10"/>
      <c r="C82" s="10"/>
      <c r="D82" s="10"/>
      <c r="E82" s="10"/>
      <c r="F82" s="10"/>
      <c r="G82" s="24" t="s">
        <v>20</v>
      </c>
      <c r="H82" s="11">
        <v>101294.21</v>
      </c>
      <c r="I82" s="11">
        <v>3755.31</v>
      </c>
    </row>
    <row r="83" spans="1:9" s="4" customFormat="1" ht="18" customHeight="1">
      <c r="A83" s="10"/>
      <c r="B83" s="10"/>
      <c r="C83" s="10"/>
      <c r="D83" s="10"/>
      <c r="E83" s="10"/>
      <c r="F83" s="10"/>
      <c r="G83" s="24" t="s">
        <v>21</v>
      </c>
      <c r="H83" s="11">
        <v>62530.3</v>
      </c>
      <c r="I83" s="11">
        <v>0</v>
      </c>
    </row>
    <row r="84" spans="1:9" s="4" customFormat="1" ht="18" customHeight="1">
      <c r="A84" s="10"/>
      <c r="B84" s="10"/>
      <c r="C84" s="10"/>
      <c r="D84" s="10"/>
      <c r="E84" s="10"/>
      <c r="F84" s="10"/>
      <c r="G84" s="24" t="s">
        <v>22</v>
      </c>
      <c r="H84" s="11">
        <v>290.38</v>
      </c>
      <c r="I84" s="11">
        <v>145.19</v>
      </c>
    </row>
    <row r="85" spans="1:9" s="4" customFormat="1" ht="18" customHeight="1">
      <c r="A85" s="10"/>
      <c r="B85" s="10"/>
      <c r="C85" s="10"/>
      <c r="D85" s="10"/>
      <c r="E85" s="10"/>
      <c r="F85" s="10"/>
      <c r="G85" s="24" t="s">
        <v>23</v>
      </c>
      <c r="H85" s="11">
        <v>1303812.2</v>
      </c>
      <c r="I85" s="11">
        <v>0</v>
      </c>
    </row>
    <row r="86" spans="1:9" s="4" customFormat="1" ht="18" customHeight="1">
      <c r="A86" s="10"/>
      <c r="B86" s="10"/>
      <c r="C86" s="10"/>
      <c r="D86" s="10"/>
      <c r="E86" s="10"/>
      <c r="F86" s="10"/>
      <c r="G86" s="25" t="s">
        <v>24</v>
      </c>
      <c r="H86" s="26">
        <f>SUM(H80:H85)</f>
        <v>7978616.29</v>
      </c>
      <c r="I86" s="26">
        <f>SUM(I80:I85)</f>
        <v>3900.5</v>
      </c>
    </row>
    <row r="87" spans="1:9" s="4" customFormat="1" ht="18" customHeight="1">
      <c r="A87" s="14">
        <v>15</v>
      </c>
      <c r="B87" s="28" t="s">
        <v>89</v>
      </c>
      <c r="C87" s="28" t="s">
        <v>90</v>
      </c>
      <c r="D87" s="28" t="s">
        <v>91</v>
      </c>
      <c r="E87" s="28" t="s">
        <v>92</v>
      </c>
      <c r="F87" s="28" t="s">
        <v>93</v>
      </c>
      <c r="G87" s="11" t="s">
        <v>17</v>
      </c>
      <c r="H87" s="11">
        <v>6060852.79</v>
      </c>
      <c r="I87" s="11">
        <v>44343.19</v>
      </c>
    </row>
    <row r="88" spans="1:9" s="4" customFormat="1" ht="18" customHeight="1">
      <c r="A88" s="16"/>
      <c r="B88" s="30"/>
      <c r="C88" s="30"/>
      <c r="D88" s="30"/>
      <c r="E88" s="30"/>
      <c r="F88" s="30"/>
      <c r="G88" s="11" t="s">
        <v>18</v>
      </c>
      <c r="H88" s="11">
        <v>18750.77</v>
      </c>
      <c r="I88" s="11">
        <v>0</v>
      </c>
    </row>
    <row r="89" spans="1:9" s="4" customFormat="1" ht="18" customHeight="1">
      <c r="A89" s="16"/>
      <c r="B89" s="30"/>
      <c r="C89" s="30"/>
      <c r="D89" s="30"/>
      <c r="E89" s="30"/>
      <c r="F89" s="30"/>
      <c r="G89" s="11" t="s">
        <v>19</v>
      </c>
      <c r="H89" s="11">
        <v>308581.22</v>
      </c>
      <c r="I89" s="11">
        <v>4200.76</v>
      </c>
    </row>
    <row r="90" spans="1:9" s="4" customFormat="1" ht="18" customHeight="1">
      <c r="A90" s="16"/>
      <c r="B90" s="30"/>
      <c r="C90" s="30"/>
      <c r="D90" s="30"/>
      <c r="E90" s="30"/>
      <c r="F90" s="30"/>
      <c r="G90" s="11" t="s">
        <v>20</v>
      </c>
      <c r="H90" s="11">
        <v>17828.57</v>
      </c>
      <c r="I90" s="11">
        <v>0</v>
      </c>
    </row>
    <row r="91" spans="1:9" s="4" customFormat="1" ht="18" customHeight="1">
      <c r="A91" s="16"/>
      <c r="B91" s="30"/>
      <c r="C91" s="30"/>
      <c r="D91" s="30"/>
      <c r="E91" s="30"/>
      <c r="F91" s="30"/>
      <c r="G91" s="11" t="s">
        <v>21</v>
      </c>
      <c r="H91" s="11">
        <v>106004.53</v>
      </c>
      <c r="I91" s="11">
        <v>0</v>
      </c>
    </row>
    <row r="92" spans="1:9" s="4" customFormat="1" ht="18" customHeight="1">
      <c r="A92" s="16"/>
      <c r="B92" s="30"/>
      <c r="C92" s="30"/>
      <c r="D92" s="30"/>
      <c r="E92" s="30"/>
      <c r="F92" s="30"/>
      <c r="G92" s="11" t="s">
        <v>22</v>
      </c>
      <c r="H92" s="11">
        <v>99843.63</v>
      </c>
      <c r="I92" s="11">
        <v>23285.22</v>
      </c>
    </row>
    <row r="93" spans="1:9" s="4" customFormat="1" ht="18" customHeight="1">
      <c r="A93" s="16"/>
      <c r="B93" s="30"/>
      <c r="C93" s="30"/>
      <c r="D93" s="30"/>
      <c r="E93" s="30"/>
      <c r="F93" s="30"/>
      <c r="G93" s="11" t="s">
        <v>23</v>
      </c>
      <c r="H93" s="11">
        <v>1297114.53</v>
      </c>
      <c r="I93" s="11">
        <v>1297114.53</v>
      </c>
    </row>
    <row r="94" spans="1:9" s="4" customFormat="1" ht="18" customHeight="1">
      <c r="A94" s="16"/>
      <c r="B94" s="30"/>
      <c r="C94" s="30"/>
      <c r="D94" s="30"/>
      <c r="E94" s="30"/>
      <c r="F94" s="30"/>
      <c r="G94" s="11" t="s">
        <v>63</v>
      </c>
      <c r="H94" s="11">
        <v>2562.3</v>
      </c>
      <c r="I94" s="11">
        <v>2562.3</v>
      </c>
    </row>
    <row r="95" spans="1:9" s="4" customFormat="1" ht="18" customHeight="1">
      <c r="A95" s="18"/>
      <c r="B95" s="31"/>
      <c r="C95" s="31"/>
      <c r="D95" s="31"/>
      <c r="E95" s="31"/>
      <c r="F95" s="31"/>
      <c r="G95" s="12" t="s">
        <v>24</v>
      </c>
      <c r="H95" s="11">
        <f>SUM(H87:H94)</f>
        <v>7911538.34</v>
      </c>
      <c r="I95" s="11">
        <f>SUM(I87:I94)</f>
        <v>1371506</v>
      </c>
    </row>
    <row r="96" spans="1:9" s="4" customFormat="1" ht="18" customHeight="1">
      <c r="A96" s="14">
        <v>16</v>
      </c>
      <c r="B96" s="28" t="s">
        <v>94</v>
      </c>
      <c r="C96" s="45" t="s">
        <v>95</v>
      </c>
      <c r="D96" s="28" t="s">
        <v>96</v>
      </c>
      <c r="E96" s="46" t="s">
        <v>97</v>
      </c>
      <c r="F96" s="28" t="s">
        <v>98</v>
      </c>
      <c r="G96" s="19" t="s">
        <v>17</v>
      </c>
      <c r="H96" s="11">
        <v>138396.99</v>
      </c>
      <c r="I96" s="11">
        <v>0</v>
      </c>
    </row>
    <row r="97" spans="1:9" s="4" customFormat="1" ht="18" customHeight="1">
      <c r="A97" s="16"/>
      <c r="B97" s="30"/>
      <c r="C97" s="33"/>
      <c r="D97" s="30"/>
      <c r="E97" s="30"/>
      <c r="F97" s="30"/>
      <c r="G97" s="19" t="s">
        <v>18</v>
      </c>
      <c r="H97" s="11">
        <v>4697624.93</v>
      </c>
      <c r="I97" s="11">
        <v>0</v>
      </c>
    </row>
    <row r="98" spans="1:9" s="4" customFormat="1" ht="18" customHeight="1">
      <c r="A98" s="16"/>
      <c r="B98" s="30"/>
      <c r="C98" s="33"/>
      <c r="D98" s="30"/>
      <c r="E98" s="30"/>
      <c r="F98" s="30"/>
      <c r="G98" s="19" t="s">
        <v>19</v>
      </c>
      <c r="H98" s="11">
        <v>39805.6</v>
      </c>
      <c r="I98" s="11">
        <v>0</v>
      </c>
    </row>
    <row r="99" spans="1:9" s="4" customFormat="1" ht="18" customHeight="1">
      <c r="A99" s="16"/>
      <c r="B99" s="30"/>
      <c r="C99" s="33"/>
      <c r="D99" s="30"/>
      <c r="E99" s="30"/>
      <c r="F99" s="30"/>
      <c r="G99" s="19" t="s">
        <v>20</v>
      </c>
      <c r="H99" s="11">
        <v>51450</v>
      </c>
      <c r="I99" s="11">
        <v>0</v>
      </c>
    </row>
    <row r="100" spans="1:9" s="4" customFormat="1" ht="18" customHeight="1">
      <c r="A100" s="16"/>
      <c r="B100" s="30"/>
      <c r="C100" s="33"/>
      <c r="D100" s="30"/>
      <c r="E100" s="30"/>
      <c r="F100" s="30"/>
      <c r="G100" s="19" t="s">
        <v>21</v>
      </c>
      <c r="H100" s="11">
        <v>9375.4</v>
      </c>
      <c r="I100" s="11">
        <v>0</v>
      </c>
    </row>
    <row r="101" spans="1:9" s="4" customFormat="1" ht="18" customHeight="1">
      <c r="A101" s="16"/>
      <c r="B101" s="30"/>
      <c r="C101" s="33"/>
      <c r="D101" s="30"/>
      <c r="E101" s="30"/>
      <c r="F101" s="30"/>
      <c r="G101" s="19" t="s">
        <v>22</v>
      </c>
      <c r="H101" s="11">
        <v>158784.6</v>
      </c>
      <c r="I101" s="11">
        <v>0</v>
      </c>
    </row>
    <row r="102" spans="1:9" s="4" customFormat="1" ht="18" customHeight="1">
      <c r="A102" s="16"/>
      <c r="B102" s="30"/>
      <c r="C102" s="33"/>
      <c r="D102" s="30"/>
      <c r="E102" s="30"/>
      <c r="F102" s="30"/>
      <c r="G102" s="19" t="s">
        <v>23</v>
      </c>
      <c r="H102" s="11">
        <v>2391306.62</v>
      </c>
      <c r="I102" s="11">
        <v>1642001.72</v>
      </c>
    </row>
    <row r="103" spans="1:9" s="4" customFormat="1" ht="18" customHeight="1">
      <c r="A103" s="18"/>
      <c r="B103" s="31"/>
      <c r="C103" s="34"/>
      <c r="D103" s="31"/>
      <c r="E103" s="31"/>
      <c r="F103" s="31"/>
      <c r="G103" s="12" t="s">
        <v>24</v>
      </c>
      <c r="H103" s="11">
        <f>SUM(H96:H102)</f>
        <v>7486744.14</v>
      </c>
      <c r="I103" s="11">
        <f>SUM(I96:I102)</f>
        <v>1642001.72</v>
      </c>
    </row>
    <row r="104" spans="1:9" s="4" customFormat="1" ht="18" customHeight="1">
      <c r="A104" s="10">
        <v>17</v>
      </c>
      <c r="B104" s="10" t="s">
        <v>99</v>
      </c>
      <c r="C104" s="10" t="s">
        <v>100</v>
      </c>
      <c r="D104" s="10" t="s">
        <v>101</v>
      </c>
      <c r="E104" s="10" t="s">
        <v>102</v>
      </c>
      <c r="F104" s="10" t="s">
        <v>103</v>
      </c>
      <c r="G104" s="24" t="s">
        <v>17</v>
      </c>
      <c r="H104" s="11">
        <v>23323.79</v>
      </c>
      <c r="I104" s="11">
        <v>6574.9</v>
      </c>
    </row>
    <row r="105" spans="1:9" s="4" customFormat="1" ht="18" customHeight="1">
      <c r="A105" s="10"/>
      <c r="B105" s="10"/>
      <c r="C105" s="10"/>
      <c r="D105" s="10"/>
      <c r="E105" s="10"/>
      <c r="F105" s="10"/>
      <c r="G105" s="24" t="s">
        <v>62</v>
      </c>
      <c r="H105" s="11">
        <v>3348212.93</v>
      </c>
      <c r="I105" s="11">
        <v>0</v>
      </c>
    </row>
    <row r="106" spans="1:9" s="4" customFormat="1" ht="18" customHeight="1">
      <c r="A106" s="10"/>
      <c r="B106" s="10"/>
      <c r="C106" s="10"/>
      <c r="D106" s="10"/>
      <c r="E106" s="10"/>
      <c r="F106" s="10"/>
      <c r="G106" s="24" t="s">
        <v>18</v>
      </c>
      <c r="H106" s="11">
        <v>303365.91</v>
      </c>
      <c r="I106" s="11">
        <v>0</v>
      </c>
    </row>
    <row r="107" spans="1:9" s="4" customFormat="1" ht="18" customHeight="1">
      <c r="A107" s="10"/>
      <c r="B107" s="10"/>
      <c r="C107" s="10"/>
      <c r="D107" s="10"/>
      <c r="E107" s="10"/>
      <c r="F107" s="10"/>
      <c r="G107" s="24" t="s">
        <v>19</v>
      </c>
      <c r="H107" s="11">
        <v>235190.53</v>
      </c>
      <c r="I107" s="11">
        <v>230.12</v>
      </c>
    </row>
    <row r="108" spans="1:9" s="4" customFormat="1" ht="18" customHeight="1">
      <c r="A108" s="10"/>
      <c r="B108" s="10"/>
      <c r="C108" s="10"/>
      <c r="D108" s="10"/>
      <c r="E108" s="10"/>
      <c r="F108" s="10"/>
      <c r="G108" s="24" t="s">
        <v>21</v>
      </c>
      <c r="H108" s="11">
        <v>38102.18</v>
      </c>
      <c r="I108" s="11">
        <v>0</v>
      </c>
    </row>
    <row r="109" spans="1:9" s="4" customFormat="1" ht="18" customHeight="1">
      <c r="A109" s="10"/>
      <c r="B109" s="10"/>
      <c r="C109" s="10"/>
      <c r="D109" s="10"/>
      <c r="E109" s="10"/>
      <c r="F109" s="10"/>
      <c r="G109" s="24" t="s">
        <v>23</v>
      </c>
      <c r="H109" s="11">
        <v>3330394.09</v>
      </c>
      <c r="I109" s="11">
        <v>0</v>
      </c>
    </row>
    <row r="110" spans="1:9" s="4" customFormat="1" ht="18" customHeight="1">
      <c r="A110" s="10"/>
      <c r="B110" s="10"/>
      <c r="C110" s="10"/>
      <c r="D110" s="10"/>
      <c r="E110" s="10"/>
      <c r="F110" s="10"/>
      <c r="G110" s="20" t="s">
        <v>24</v>
      </c>
      <c r="H110" s="21">
        <f>SUM(H104:H109)</f>
        <v>7278589.43</v>
      </c>
      <c r="I110" s="21">
        <f>SUM(I104:I109)</f>
        <v>6805.0199999999995</v>
      </c>
    </row>
    <row r="111" spans="1:9" s="4" customFormat="1" ht="18" customHeight="1">
      <c r="A111" s="35">
        <v>18</v>
      </c>
      <c r="B111" s="35" t="s">
        <v>104</v>
      </c>
      <c r="C111" s="47" t="s">
        <v>105</v>
      </c>
      <c r="D111" s="35" t="s">
        <v>106</v>
      </c>
      <c r="E111" s="35" t="s">
        <v>107</v>
      </c>
      <c r="F111" s="35" t="s">
        <v>108</v>
      </c>
      <c r="G111" s="11" t="s">
        <v>17</v>
      </c>
      <c r="H111" s="11">
        <v>2189251.09</v>
      </c>
      <c r="I111" s="11">
        <v>0</v>
      </c>
    </row>
    <row r="112" spans="1:9" s="4" customFormat="1" ht="18" customHeight="1">
      <c r="A112" s="35"/>
      <c r="B112" s="35"/>
      <c r="C112" s="35"/>
      <c r="D112" s="35"/>
      <c r="E112" s="35"/>
      <c r="F112" s="35"/>
      <c r="G112" s="11" t="s">
        <v>18</v>
      </c>
      <c r="H112" s="11">
        <v>4296116.33</v>
      </c>
      <c r="I112" s="11">
        <v>0</v>
      </c>
    </row>
    <row r="113" spans="1:9" s="4" customFormat="1" ht="18" customHeight="1">
      <c r="A113" s="35"/>
      <c r="B113" s="35"/>
      <c r="C113" s="35"/>
      <c r="D113" s="35"/>
      <c r="E113" s="35"/>
      <c r="F113" s="35"/>
      <c r="G113" s="11" t="s">
        <v>19</v>
      </c>
      <c r="H113" s="11">
        <v>155940.22</v>
      </c>
      <c r="I113" s="11">
        <v>0</v>
      </c>
    </row>
    <row r="114" spans="1:9" s="4" customFormat="1" ht="18" customHeight="1">
      <c r="A114" s="35"/>
      <c r="B114" s="35"/>
      <c r="C114" s="35"/>
      <c r="D114" s="35"/>
      <c r="E114" s="35"/>
      <c r="F114" s="35"/>
      <c r="G114" s="11" t="s">
        <v>20</v>
      </c>
      <c r="H114" s="11">
        <v>132576</v>
      </c>
      <c r="I114" s="11">
        <v>0</v>
      </c>
    </row>
    <row r="115" spans="1:9" s="4" customFormat="1" ht="18" customHeight="1">
      <c r="A115" s="35"/>
      <c r="B115" s="35"/>
      <c r="C115" s="35"/>
      <c r="D115" s="35"/>
      <c r="E115" s="35"/>
      <c r="F115" s="35"/>
      <c r="G115" s="11" t="s">
        <v>21</v>
      </c>
      <c r="H115" s="11">
        <v>15930.8</v>
      </c>
      <c r="I115" s="11">
        <v>0</v>
      </c>
    </row>
    <row r="116" spans="1:9" s="4" customFormat="1" ht="18" customHeight="1">
      <c r="A116" s="35"/>
      <c r="B116" s="35"/>
      <c r="C116" s="35"/>
      <c r="D116" s="35"/>
      <c r="E116" s="35"/>
      <c r="F116" s="35"/>
      <c r="G116" s="11" t="s">
        <v>22</v>
      </c>
      <c r="H116" s="11">
        <v>133116.13</v>
      </c>
      <c r="I116" s="11">
        <v>38033.18</v>
      </c>
    </row>
    <row r="117" spans="1:9" s="4" customFormat="1" ht="18" customHeight="1">
      <c r="A117" s="35"/>
      <c r="B117" s="35"/>
      <c r="C117" s="35"/>
      <c r="D117" s="35"/>
      <c r="E117" s="35"/>
      <c r="F117" s="35"/>
      <c r="G117" s="11" t="s">
        <v>23</v>
      </c>
      <c r="H117" s="11">
        <v>4954.1</v>
      </c>
      <c r="I117" s="11">
        <v>0</v>
      </c>
    </row>
    <row r="118" spans="1:9" s="4" customFormat="1" ht="18" customHeight="1">
      <c r="A118" s="35"/>
      <c r="B118" s="35"/>
      <c r="C118" s="35"/>
      <c r="D118" s="35"/>
      <c r="E118" s="35"/>
      <c r="F118" s="35"/>
      <c r="G118" s="12" t="s">
        <v>24</v>
      </c>
      <c r="H118" s="11">
        <f>SUM(H111:H117)</f>
        <v>6927884.669999999</v>
      </c>
      <c r="I118" s="11">
        <f>SUM(I111:I117)</f>
        <v>38033.18</v>
      </c>
    </row>
    <row r="119" spans="1:9" s="4" customFormat="1" ht="18" customHeight="1">
      <c r="A119" s="10">
        <v>19</v>
      </c>
      <c r="B119" s="10" t="s">
        <v>109</v>
      </c>
      <c r="C119" s="10" t="s">
        <v>110</v>
      </c>
      <c r="D119" s="10" t="s">
        <v>111</v>
      </c>
      <c r="E119" s="10" t="s">
        <v>112</v>
      </c>
      <c r="F119" s="10" t="s">
        <v>113</v>
      </c>
      <c r="G119" s="21" t="s">
        <v>17</v>
      </c>
      <c r="H119" s="11">
        <v>6797938.23</v>
      </c>
      <c r="I119" s="11">
        <v>475554.49</v>
      </c>
    </row>
    <row r="120" spans="1:9" s="4" customFormat="1" ht="18" customHeight="1">
      <c r="A120" s="10"/>
      <c r="B120" s="10"/>
      <c r="C120" s="10"/>
      <c r="D120" s="10"/>
      <c r="E120" s="10"/>
      <c r="F120" s="10"/>
      <c r="G120" s="11" t="s">
        <v>19</v>
      </c>
      <c r="H120" s="11">
        <v>33288.81</v>
      </c>
      <c r="I120" s="11">
        <v>33288.81</v>
      </c>
    </row>
    <row r="121" spans="1:9" s="4" customFormat="1" ht="18" customHeight="1">
      <c r="A121" s="10"/>
      <c r="B121" s="10"/>
      <c r="C121" s="10"/>
      <c r="D121" s="10"/>
      <c r="E121" s="10"/>
      <c r="F121" s="10"/>
      <c r="G121" s="20" t="s">
        <v>24</v>
      </c>
      <c r="H121" s="21">
        <f>SUM(H119:H120)</f>
        <v>6831227.04</v>
      </c>
      <c r="I121" s="21">
        <f>SUM(I119:I120)</f>
        <v>508843.3</v>
      </c>
    </row>
    <row r="122" spans="1:9" s="4" customFormat="1" ht="18" customHeight="1">
      <c r="A122" s="14">
        <v>20</v>
      </c>
      <c r="B122" s="14" t="s">
        <v>114</v>
      </c>
      <c r="C122" s="43" t="s">
        <v>115</v>
      </c>
      <c r="D122" s="14" t="s">
        <v>116</v>
      </c>
      <c r="E122" s="14" t="s">
        <v>117</v>
      </c>
      <c r="F122" s="14" t="s">
        <v>118</v>
      </c>
      <c r="G122" s="36" t="s">
        <v>17</v>
      </c>
      <c r="H122" s="11">
        <v>410849.44</v>
      </c>
      <c r="I122" s="11">
        <v>240234.46</v>
      </c>
    </row>
    <row r="123" spans="1:9" s="4" customFormat="1" ht="18" customHeight="1">
      <c r="A123" s="16"/>
      <c r="B123" s="16"/>
      <c r="C123" s="16"/>
      <c r="D123" s="16"/>
      <c r="E123" s="16"/>
      <c r="F123" s="16"/>
      <c r="G123" s="36" t="s">
        <v>19</v>
      </c>
      <c r="H123" s="11">
        <v>28759.46</v>
      </c>
      <c r="I123" s="11">
        <v>16816.42</v>
      </c>
    </row>
    <row r="124" spans="1:9" s="4" customFormat="1" ht="18" customHeight="1">
      <c r="A124" s="16"/>
      <c r="B124" s="16"/>
      <c r="C124" s="16"/>
      <c r="D124" s="16"/>
      <c r="E124" s="16"/>
      <c r="F124" s="16"/>
      <c r="G124" s="36" t="s">
        <v>63</v>
      </c>
      <c r="H124" s="11">
        <v>2107204.6</v>
      </c>
      <c r="I124" s="11">
        <v>875271.37</v>
      </c>
    </row>
    <row r="125" spans="1:9" s="4" customFormat="1" ht="18" customHeight="1">
      <c r="A125" s="16"/>
      <c r="B125" s="16"/>
      <c r="C125" s="16"/>
      <c r="D125" s="16"/>
      <c r="E125" s="16"/>
      <c r="F125" s="16"/>
      <c r="G125" s="36" t="s">
        <v>20</v>
      </c>
      <c r="H125" s="11">
        <v>3310458.86</v>
      </c>
      <c r="I125" s="11">
        <v>1589000.02</v>
      </c>
    </row>
    <row r="126" spans="1:9" s="4" customFormat="1" ht="18" customHeight="1">
      <c r="A126" s="16"/>
      <c r="B126" s="16"/>
      <c r="C126" s="16"/>
      <c r="D126" s="16"/>
      <c r="E126" s="16"/>
      <c r="F126" s="16"/>
      <c r="G126" s="36" t="s">
        <v>21</v>
      </c>
      <c r="H126" s="11">
        <v>36410.31</v>
      </c>
      <c r="I126" s="11">
        <v>3410.01</v>
      </c>
    </row>
    <row r="127" spans="1:9" s="4" customFormat="1" ht="18" customHeight="1">
      <c r="A127" s="16"/>
      <c r="B127" s="16"/>
      <c r="C127" s="16"/>
      <c r="D127" s="16"/>
      <c r="E127" s="16"/>
      <c r="F127" s="16"/>
      <c r="G127" s="36" t="s">
        <v>22</v>
      </c>
      <c r="H127" s="11">
        <v>703301.58</v>
      </c>
      <c r="I127" s="11">
        <v>351650.79</v>
      </c>
    </row>
    <row r="128" spans="1:9" s="4" customFormat="1" ht="18" customHeight="1">
      <c r="A128" s="16"/>
      <c r="B128" s="16"/>
      <c r="C128" s="16"/>
      <c r="D128" s="16"/>
      <c r="E128" s="16"/>
      <c r="F128" s="16"/>
      <c r="G128" s="36" t="s">
        <v>23</v>
      </c>
      <c r="H128" s="11">
        <v>151904.98</v>
      </c>
      <c r="I128" s="11">
        <v>112103.8</v>
      </c>
    </row>
    <row r="129" spans="1:9" s="4" customFormat="1" ht="18" customHeight="1">
      <c r="A129" s="18"/>
      <c r="B129" s="18"/>
      <c r="C129" s="18"/>
      <c r="D129" s="18"/>
      <c r="E129" s="18"/>
      <c r="F129" s="18"/>
      <c r="G129" s="12" t="s">
        <v>24</v>
      </c>
      <c r="H129" s="11">
        <f>SUM(H122:H128)</f>
        <v>6748889.2299999995</v>
      </c>
      <c r="I129" s="11">
        <f>SUM(I122:I128)</f>
        <v>3188486.8699999996</v>
      </c>
    </row>
    <row r="130" spans="1:9" s="4" customFormat="1" ht="18" customHeight="1">
      <c r="A130" s="35">
        <v>21</v>
      </c>
      <c r="B130" s="35" t="s">
        <v>119</v>
      </c>
      <c r="C130" s="35" t="s">
        <v>120</v>
      </c>
      <c r="D130" s="35" t="s">
        <v>121</v>
      </c>
      <c r="E130" s="35" t="s">
        <v>122</v>
      </c>
      <c r="F130" s="35" t="s">
        <v>123</v>
      </c>
      <c r="G130" s="24" t="s">
        <v>17</v>
      </c>
      <c r="H130" s="11">
        <v>820169.81</v>
      </c>
      <c r="I130" s="11">
        <v>0</v>
      </c>
    </row>
    <row r="131" spans="1:9" s="4" customFormat="1" ht="18" customHeight="1">
      <c r="A131" s="35"/>
      <c r="B131" s="35"/>
      <c r="C131" s="35"/>
      <c r="D131" s="35"/>
      <c r="E131" s="35"/>
      <c r="F131" s="35"/>
      <c r="G131" s="24" t="s">
        <v>18</v>
      </c>
      <c r="H131" s="11">
        <v>3578896.58</v>
      </c>
      <c r="I131" s="11">
        <v>0</v>
      </c>
    </row>
    <row r="132" spans="1:9" s="4" customFormat="1" ht="18" customHeight="1">
      <c r="A132" s="35"/>
      <c r="B132" s="35"/>
      <c r="C132" s="35"/>
      <c r="D132" s="35"/>
      <c r="E132" s="35"/>
      <c r="F132" s="35"/>
      <c r="G132" s="24" t="s">
        <v>19</v>
      </c>
      <c r="H132" s="11">
        <v>57411.91</v>
      </c>
      <c r="I132" s="11">
        <v>0</v>
      </c>
    </row>
    <row r="133" spans="1:9" s="5" customFormat="1" ht="14.25">
      <c r="A133" s="35"/>
      <c r="B133" s="35"/>
      <c r="C133" s="35"/>
      <c r="D133" s="35"/>
      <c r="E133" s="35"/>
      <c r="F133" s="35"/>
      <c r="G133" s="24" t="s">
        <v>21</v>
      </c>
      <c r="H133" s="11">
        <v>24706.9</v>
      </c>
      <c r="I133" s="11">
        <v>0</v>
      </c>
    </row>
    <row r="134" spans="1:9" s="5" customFormat="1" ht="14.25">
      <c r="A134" s="35"/>
      <c r="B134" s="35"/>
      <c r="C134" s="35"/>
      <c r="D134" s="35"/>
      <c r="E134" s="35"/>
      <c r="F134" s="35"/>
      <c r="G134" s="24" t="s">
        <v>22</v>
      </c>
      <c r="H134" s="11">
        <v>581702.27</v>
      </c>
      <c r="I134" s="11">
        <v>95842.85</v>
      </c>
    </row>
    <row r="135" spans="1:9" s="5" customFormat="1" ht="14.25">
      <c r="A135" s="35"/>
      <c r="B135" s="35"/>
      <c r="C135" s="35"/>
      <c r="D135" s="35"/>
      <c r="E135" s="35"/>
      <c r="F135" s="35"/>
      <c r="G135" s="24" t="s">
        <v>23</v>
      </c>
      <c r="H135" s="11">
        <v>814009.23</v>
      </c>
      <c r="I135" s="11">
        <v>35263.5</v>
      </c>
    </row>
    <row r="136" spans="1:9" s="5" customFormat="1" ht="14.25">
      <c r="A136" s="35"/>
      <c r="B136" s="35"/>
      <c r="C136" s="35"/>
      <c r="D136" s="35"/>
      <c r="E136" s="35"/>
      <c r="F136" s="35"/>
      <c r="G136" s="25" t="s">
        <v>24</v>
      </c>
      <c r="H136" s="11">
        <f>SUM(H130:H135)</f>
        <v>5876896.700000001</v>
      </c>
      <c r="I136" s="11">
        <f>SUM(I130:I135)</f>
        <v>131106.35</v>
      </c>
    </row>
    <row r="137" spans="1:255" s="5" customFormat="1" ht="14.25">
      <c r="A137" s="35">
        <v>22</v>
      </c>
      <c r="B137" s="35" t="s">
        <v>124</v>
      </c>
      <c r="C137" s="35" t="s">
        <v>125</v>
      </c>
      <c r="D137" s="35" t="s">
        <v>126</v>
      </c>
      <c r="E137" s="35" t="s">
        <v>127</v>
      </c>
      <c r="F137" s="35" t="s">
        <v>128</v>
      </c>
      <c r="G137" s="24" t="s">
        <v>20</v>
      </c>
      <c r="H137" s="11">
        <v>28892.59</v>
      </c>
      <c r="I137" s="11">
        <v>28892.59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5" customFormat="1" ht="14.25">
      <c r="A138" s="35"/>
      <c r="B138" s="35"/>
      <c r="C138" s="35"/>
      <c r="D138" s="35"/>
      <c r="E138" s="35"/>
      <c r="F138" s="35"/>
      <c r="G138" s="24" t="s">
        <v>22</v>
      </c>
      <c r="H138" s="11">
        <v>2560</v>
      </c>
      <c r="I138" s="11">
        <v>2560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5" customFormat="1" ht="14.25">
      <c r="A139" s="35"/>
      <c r="B139" s="35"/>
      <c r="C139" s="35"/>
      <c r="D139" s="35"/>
      <c r="E139" s="35"/>
      <c r="F139" s="35"/>
      <c r="G139" s="24" t="s">
        <v>23</v>
      </c>
      <c r="H139" s="11">
        <v>5473782.88</v>
      </c>
      <c r="I139" s="11"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6" customFormat="1" ht="14.25">
      <c r="A140" s="35"/>
      <c r="B140" s="35"/>
      <c r="C140" s="35"/>
      <c r="D140" s="35"/>
      <c r="E140" s="35"/>
      <c r="F140" s="35"/>
      <c r="G140" s="12" t="s">
        <v>24</v>
      </c>
      <c r="H140" s="11">
        <f>SUM(H137:H139)</f>
        <v>5505235.47</v>
      </c>
      <c r="I140" s="11">
        <f>SUM(I137:I139)</f>
        <v>31452.59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5" customFormat="1" ht="14.25">
      <c r="A141" s="14">
        <v>23</v>
      </c>
      <c r="B141" s="14" t="s">
        <v>129</v>
      </c>
      <c r="C141" s="14" t="s">
        <v>130</v>
      </c>
      <c r="D141" s="14" t="s">
        <v>131</v>
      </c>
      <c r="E141" s="14" t="s">
        <v>132</v>
      </c>
      <c r="F141" s="14" t="s">
        <v>133</v>
      </c>
      <c r="G141" s="11" t="s">
        <v>18</v>
      </c>
      <c r="H141" s="11">
        <v>5319649.93</v>
      </c>
      <c r="I141" s="11">
        <v>5319649.93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5" customFormat="1" ht="14.25">
      <c r="A142" s="18"/>
      <c r="B142" s="18"/>
      <c r="C142" s="18"/>
      <c r="D142" s="18"/>
      <c r="E142" s="18"/>
      <c r="F142" s="18"/>
      <c r="G142" s="12" t="s">
        <v>24</v>
      </c>
      <c r="H142" s="11">
        <f>SUM(H141:H141)</f>
        <v>5319649.93</v>
      </c>
      <c r="I142" s="11">
        <f>SUM(I141:I141)</f>
        <v>5319649.93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5" customFormat="1" ht="14.25">
      <c r="A143" s="10">
        <v>24</v>
      </c>
      <c r="B143" s="10" t="s">
        <v>134</v>
      </c>
      <c r="C143" s="44" t="s">
        <v>135</v>
      </c>
      <c r="D143" s="10" t="s">
        <v>136</v>
      </c>
      <c r="E143" s="10" t="s">
        <v>137</v>
      </c>
      <c r="F143" s="10" t="s">
        <v>138</v>
      </c>
      <c r="G143" s="24" t="s">
        <v>20</v>
      </c>
      <c r="H143" s="11">
        <v>4941015.27</v>
      </c>
      <c r="I143" s="11">
        <v>2342506.98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5" customFormat="1" ht="14.25">
      <c r="A144" s="10"/>
      <c r="B144" s="10"/>
      <c r="C144" s="10"/>
      <c r="D144" s="10"/>
      <c r="E144" s="10"/>
      <c r="F144" s="10"/>
      <c r="G144" s="24" t="s">
        <v>22</v>
      </c>
      <c r="H144" s="11">
        <v>294804.74</v>
      </c>
      <c r="I144" s="11">
        <v>126369.5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5" customFormat="1" ht="14.25">
      <c r="A145" s="10"/>
      <c r="B145" s="10"/>
      <c r="C145" s="10"/>
      <c r="D145" s="10"/>
      <c r="E145" s="10"/>
      <c r="F145" s="10"/>
      <c r="G145" s="25" t="s">
        <v>24</v>
      </c>
      <c r="H145" s="11">
        <f>SUM(H143:H144)</f>
        <v>5235820.01</v>
      </c>
      <c r="I145" s="11">
        <f>SUM(I143:I144)</f>
        <v>2468876.48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5" customFormat="1" ht="14.25">
      <c r="A146" s="14">
        <v>25</v>
      </c>
      <c r="B146" s="14" t="s">
        <v>139</v>
      </c>
      <c r="C146" s="43" t="s">
        <v>140</v>
      </c>
      <c r="D146" s="14" t="s">
        <v>141</v>
      </c>
      <c r="E146" s="14" t="s">
        <v>142</v>
      </c>
      <c r="F146" s="14" t="s">
        <v>143</v>
      </c>
      <c r="G146" s="11" t="s">
        <v>23</v>
      </c>
      <c r="H146" s="11">
        <v>5046033.65</v>
      </c>
      <c r="I146" s="11">
        <v>5046033.65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5" customFormat="1" ht="14.25" customHeight="1">
      <c r="A147" s="18"/>
      <c r="B147" s="18"/>
      <c r="C147" s="18"/>
      <c r="D147" s="18"/>
      <c r="E147" s="18"/>
      <c r="F147" s="18"/>
      <c r="G147" s="12" t="s">
        <v>24</v>
      </c>
      <c r="H147" s="11">
        <f>SUM(H146:H146)</f>
        <v>5046033.65</v>
      </c>
      <c r="I147" s="11">
        <f>SUM(I146:I146)</f>
        <v>5046033.65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5" customFormat="1" ht="14.25" customHeight="1">
      <c r="A148" s="16">
        <v>26</v>
      </c>
      <c r="B148" s="14" t="s">
        <v>144</v>
      </c>
      <c r="C148" s="14" t="s">
        <v>145</v>
      </c>
      <c r="D148" s="14" t="s">
        <v>146</v>
      </c>
      <c r="E148" s="14" t="s">
        <v>147</v>
      </c>
      <c r="F148" s="14" t="s">
        <v>148</v>
      </c>
      <c r="G148" s="11" t="s">
        <v>18</v>
      </c>
      <c r="H148" s="11">
        <v>4993350.54</v>
      </c>
      <c r="I148" s="11">
        <v>4993350.54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5" customFormat="1" ht="14.25">
      <c r="A149" s="18"/>
      <c r="B149" s="18"/>
      <c r="C149" s="18"/>
      <c r="D149" s="18"/>
      <c r="E149" s="18"/>
      <c r="F149" s="18"/>
      <c r="G149" s="37" t="s">
        <v>24</v>
      </c>
      <c r="H149" s="11">
        <f>SUM(H148:H148)</f>
        <v>4993350.54</v>
      </c>
      <c r="I149" s="11">
        <f>SUM(I148:I148)</f>
        <v>4993350.54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5" customFormat="1" ht="14.25">
      <c r="A150" s="35">
        <v>27</v>
      </c>
      <c r="B150" s="35" t="s">
        <v>149</v>
      </c>
      <c r="C150" s="47" t="s">
        <v>150</v>
      </c>
      <c r="D150" s="35" t="s">
        <v>151</v>
      </c>
      <c r="E150" s="35" t="s">
        <v>152</v>
      </c>
      <c r="F150" s="35" t="s">
        <v>153</v>
      </c>
      <c r="G150" s="24" t="s">
        <v>17</v>
      </c>
      <c r="H150" s="11">
        <v>80505.69</v>
      </c>
      <c r="I150" s="11"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5" customFormat="1" ht="14.25">
      <c r="A151" s="35"/>
      <c r="B151" s="35"/>
      <c r="C151" s="35"/>
      <c r="D151" s="35"/>
      <c r="E151" s="35"/>
      <c r="F151" s="35"/>
      <c r="G151" s="24" t="s">
        <v>18</v>
      </c>
      <c r="H151" s="11">
        <v>4749222.08</v>
      </c>
      <c r="I151" s="11"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5" customFormat="1" ht="14.25">
      <c r="A152" s="35"/>
      <c r="B152" s="35"/>
      <c r="C152" s="35"/>
      <c r="D152" s="35"/>
      <c r="E152" s="35"/>
      <c r="F152" s="35"/>
      <c r="G152" s="24" t="s">
        <v>19</v>
      </c>
      <c r="H152" s="11">
        <v>3389.48</v>
      </c>
      <c r="I152" s="11"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5" customFormat="1" ht="14.25">
      <c r="A153" s="35"/>
      <c r="B153" s="35"/>
      <c r="C153" s="35"/>
      <c r="D153" s="35"/>
      <c r="E153" s="35"/>
      <c r="F153" s="35"/>
      <c r="G153" s="24" t="s">
        <v>22</v>
      </c>
      <c r="H153" s="11">
        <v>80408.37</v>
      </c>
      <c r="I153" s="11">
        <v>4799.7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5" customFormat="1" ht="14.25">
      <c r="A154" s="35"/>
      <c r="B154" s="35"/>
      <c r="C154" s="35"/>
      <c r="D154" s="35"/>
      <c r="E154" s="35"/>
      <c r="F154" s="35"/>
      <c r="G154" s="25" t="s">
        <v>24</v>
      </c>
      <c r="H154" s="11">
        <f>SUM(H150:H153)</f>
        <v>4913525.620000001</v>
      </c>
      <c r="I154" s="11">
        <f>SUM(I150:I153)</f>
        <v>4799.7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5" customFormat="1" ht="14.25">
      <c r="A155" s="16">
        <v>28</v>
      </c>
      <c r="B155" s="14" t="s">
        <v>154</v>
      </c>
      <c r="C155" s="14" t="s">
        <v>155</v>
      </c>
      <c r="D155" s="14" t="s">
        <v>156</v>
      </c>
      <c r="E155" s="14" t="s">
        <v>157</v>
      </c>
      <c r="F155" s="14" t="s">
        <v>158</v>
      </c>
      <c r="G155" s="11" t="s">
        <v>17</v>
      </c>
      <c r="H155" s="11">
        <v>1174894.68</v>
      </c>
      <c r="I155" s="11">
        <v>1174894.68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5" customFormat="1" ht="14.25">
      <c r="A156" s="16"/>
      <c r="B156" s="16"/>
      <c r="C156" s="16"/>
      <c r="D156" s="16"/>
      <c r="E156" s="16"/>
      <c r="F156" s="16"/>
      <c r="G156" s="11" t="s">
        <v>19</v>
      </c>
      <c r="H156" s="11">
        <v>82242.62</v>
      </c>
      <c r="I156" s="11">
        <v>82242.62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5" customFormat="1" ht="14.25">
      <c r="A157" s="16"/>
      <c r="B157" s="16"/>
      <c r="C157" s="16"/>
      <c r="D157" s="16"/>
      <c r="E157" s="16"/>
      <c r="F157" s="16"/>
      <c r="G157" s="11" t="s">
        <v>21</v>
      </c>
      <c r="H157" s="11">
        <v>66534.5</v>
      </c>
      <c r="I157" s="11">
        <v>66534.5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5" customFormat="1" ht="14.25">
      <c r="A158" s="16"/>
      <c r="B158" s="16"/>
      <c r="C158" s="16"/>
      <c r="D158" s="16"/>
      <c r="E158" s="16"/>
      <c r="F158" s="16"/>
      <c r="G158" s="11" t="s">
        <v>22</v>
      </c>
      <c r="H158" s="11">
        <v>12941.94</v>
      </c>
      <c r="I158" s="11">
        <v>12941.94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s="5" customFormat="1" ht="14.25">
      <c r="A159" s="16"/>
      <c r="B159" s="16"/>
      <c r="C159" s="16"/>
      <c r="D159" s="16"/>
      <c r="E159" s="16"/>
      <c r="F159" s="16"/>
      <c r="G159" s="11" t="s">
        <v>23</v>
      </c>
      <c r="H159" s="11">
        <v>2822484.16</v>
      </c>
      <c r="I159" s="11">
        <v>2822484.16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s="5" customFormat="1" ht="14.25">
      <c r="A160" s="18"/>
      <c r="B160" s="18"/>
      <c r="C160" s="18"/>
      <c r="D160" s="18"/>
      <c r="E160" s="18"/>
      <c r="F160" s="18"/>
      <c r="G160" s="25" t="s">
        <v>24</v>
      </c>
      <c r="H160" s="26">
        <f>SUM(H155:H159)</f>
        <v>4159097.9</v>
      </c>
      <c r="I160" s="26">
        <f>SUM(I155:I159)</f>
        <v>4159097.9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s="5" customFormat="1" ht="14.25">
      <c r="A161" s="35">
        <v>29</v>
      </c>
      <c r="B161" s="35" t="s">
        <v>159</v>
      </c>
      <c r="C161" s="35" t="s">
        <v>160</v>
      </c>
      <c r="D161" s="35" t="s">
        <v>161</v>
      </c>
      <c r="E161" s="47" t="s">
        <v>162</v>
      </c>
      <c r="F161" s="35" t="s">
        <v>163</v>
      </c>
      <c r="G161" s="11" t="s">
        <v>20</v>
      </c>
      <c r="H161" s="11">
        <v>1809452.9</v>
      </c>
      <c r="I161" s="11"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5" customFormat="1" ht="14.25">
      <c r="A162" s="35"/>
      <c r="B162" s="35"/>
      <c r="C162" s="35"/>
      <c r="D162" s="35"/>
      <c r="E162" s="35"/>
      <c r="F162" s="35"/>
      <c r="G162" s="11" t="s">
        <v>22</v>
      </c>
      <c r="H162" s="11">
        <v>1690152.03</v>
      </c>
      <c r="I162" s="11"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5" customFormat="1" ht="14.25">
      <c r="A163" s="35"/>
      <c r="B163" s="35"/>
      <c r="C163" s="35"/>
      <c r="D163" s="35"/>
      <c r="E163" s="35"/>
      <c r="F163" s="35"/>
      <c r="G163" s="11" t="s">
        <v>23</v>
      </c>
      <c r="H163" s="11">
        <v>381498.55</v>
      </c>
      <c r="I163" s="11">
        <v>381498.55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5" customFormat="1" ht="14.25">
      <c r="A164" s="35"/>
      <c r="B164" s="35"/>
      <c r="C164" s="35"/>
      <c r="D164" s="35"/>
      <c r="E164" s="35"/>
      <c r="F164" s="35"/>
      <c r="G164" s="12" t="s">
        <v>24</v>
      </c>
      <c r="H164" s="11">
        <f>SUM(H161:H163)</f>
        <v>3881103.4799999995</v>
      </c>
      <c r="I164" s="11">
        <f>SUM(I161:I163)</f>
        <v>381498.55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5" customFormat="1" ht="14.25">
      <c r="A165" s="10">
        <v>30</v>
      </c>
      <c r="B165" s="10" t="s">
        <v>164</v>
      </c>
      <c r="C165" s="10" t="s">
        <v>165</v>
      </c>
      <c r="D165" s="10" t="s">
        <v>166</v>
      </c>
      <c r="E165" s="10" t="s">
        <v>167</v>
      </c>
      <c r="F165" s="10" t="s">
        <v>168</v>
      </c>
      <c r="G165" s="11" t="s">
        <v>17</v>
      </c>
      <c r="H165" s="11">
        <v>32197.14</v>
      </c>
      <c r="I165" s="11"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5" customFormat="1" ht="14.25">
      <c r="A166" s="10"/>
      <c r="B166" s="10"/>
      <c r="C166" s="10"/>
      <c r="D166" s="10"/>
      <c r="E166" s="10"/>
      <c r="F166" s="10"/>
      <c r="G166" s="11" t="s">
        <v>18</v>
      </c>
      <c r="H166" s="11">
        <v>2808299.49</v>
      </c>
      <c r="I166" s="11"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5" customFormat="1" ht="14.25">
      <c r="A167" s="10"/>
      <c r="B167" s="10"/>
      <c r="C167" s="10"/>
      <c r="D167" s="10"/>
      <c r="E167" s="10"/>
      <c r="F167" s="10"/>
      <c r="G167" s="11" t="s">
        <v>19</v>
      </c>
      <c r="H167" s="11">
        <v>1126.9</v>
      </c>
      <c r="I167" s="11"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5" customFormat="1" ht="14.25">
      <c r="A168" s="10"/>
      <c r="B168" s="10"/>
      <c r="C168" s="10"/>
      <c r="D168" s="10"/>
      <c r="E168" s="10"/>
      <c r="F168" s="10"/>
      <c r="G168" s="11" t="s">
        <v>20</v>
      </c>
      <c r="H168" s="11">
        <v>229826.28</v>
      </c>
      <c r="I168" s="11"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5" customFormat="1" ht="14.25">
      <c r="A169" s="10"/>
      <c r="B169" s="10"/>
      <c r="C169" s="10"/>
      <c r="D169" s="10"/>
      <c r="E169" s="10"/>
      <c r="F169" s="10"/>
      <c r="G169" s="11" t="s">
        <v>21</v>
      </c>
      <c r="H169" s="11">
        <v>536.3</v>
      </c>
      <c r="I169" s="11"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5" customFormat="1" ht="14.25">
      <c r="A170" s="10"/>
      <c r="B170" s="10"/>
      <c r="C170" s="10"/>
      <c r="D170" s="10"/>
      <c r="E170" s="10"/>
      <c r="F170" s="10"/>
      <c r="G170" s="11" t="s">
        <v>22</v>
      </c>
      <c r="H170" s="11">
        <v>640357.63</v>
      </c>
      <c r="I170" s="11">
        <v>15106.73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5" customFormat="1" ht="14.25">
      <c r="A171" s="10"/>
      <c r="B171" s="10"/>
      <c r="C171" s="10"/>
      <c r="D171" s="10"/>
      <c r="E171" s="10"/>
      <c r="F171" s="10"/>
      <c r="G171" s="12" t="s">
        <v>24</v>
      </c>
      <c r="H171" s="11">
        <f>SUM(H165:H170)</f>
        <v>3712343.7399999998</v>
      </c>
      <c r="I171" s="11">
        <f>SUM(I165:I170)</f>
        <v>15106.73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5" customFormat="1" ht="14.25">
      <c r="A172" s="38">
        <v>31</v>
      </c>
      <c r="B172" s="14" t="s">
        <v>169</v>
      </c>
      <c r="C172" s="14" t="s">
        <v>170</v>
      </c>
      <c r="D172" s="14" t="s">
        <v>171</v>
      </c>
      <c r="E172" s="14" t="s">
        <v>172</v>
      </c>
      <c r="F172" s="14" t="s">
        <v>173</v>
      </c>
      <c r="G172" s="36" t="s">
        <v>17</v>
      </c>
      <c r="H172" s="11">
        <v>2842039.94</v>
      </c>
      <c r="I172" s="11">
        <v>10308.25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5" customFormat="1" ht="14.25">
      <c r="A173" s="39"/>
      <c r="B173" s="16"/>
      <c r="C173" s="16"/>
      <c r="D173" s="16"/>
      <c r="E173" s="16"/>
      <c r="F173" s="16"/>
      <c r="G173" s="36" t="s">
        <v>19</v>
      </c>
      <c r="H173" s="11">
        <v>76050.98</v>
      </c>
      <c r="I173" s="11">
        <v>257.7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5" customFormat="1" ht="14.25">
      <c r="A174" s="39"/>
      <c r="B174" s="16"/>
      <c r="C174" s="16"/>
      <c r="D174" s="16"/>
      <c r="E174" s="16"/>
      <c r="F174" s="16"/>
      <c r="G174" s="36" t="s">
        <v>21</v>
      </c>
      <c r="H174" s="11">
        <v>4353.45</v>
      </c>
      <c r="I174" s="11">
        <v>3103.45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5" customFormat="1" ht="14.25">
      <c r="A175" s="39"/>
      <c r="B175" s="16"/>
      <c r="C175" s="16"/>
      <c r="D175" s="16"/>
      <c r="E175" s="16"/>
      <c r="F175" s="16"/>
      <c r="G175" s="36" t="s">
        <v>22</v>
      </c>
      <c r="H175" s="11">
        <v>56290.63</v>
      </c>
      <c r="I175" s="11">
        <v>843.43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5" customFormat="1" ht="14.25">
      <c r="A176" s="39"/>
      <c r="B176" s="16"/>
      <c r="C176" s="16"/>
      <c r="D176" s="16"/>
      <c r="E176" s="16"/>
      <c r="F176" s="16"/>
      <c r="G176" s="11" t="s">
        <v>23</v>
      </c>
      <c r="H176" s="11">
        <v>145634.14</v>
      </c>
      <c r="I176" s="11">
        <v>145634.14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5" customFormat="1" ht="14.25">
      <c r="A177" s="40"/>
      <c r="B177" s="18"/>
      <c r="C177" s="18"/>
      <c r="D177" s="18"/>
      <c r="E177" s="18"/>
      <c r="F177" s="18"/>
      <c r="G177" s="25" t="s">
        <v>24</v>
      </c>
      <c r="H177" s="26">
        <f>SUM(H172:H176)</f>
        <v>3124369.14</v>
      </c>
      <c r="I177" s="26">
        <f>SUM(I172:I176)</f>
        <v>160146.97000000003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5" customFormat="1" ht="14.25">
      <c r="A178" s="35">
        <v>32</v>
      </c>
      <c r="B178" s="35" t="s">
        <v>174</v>
      </c>
      <c r="C178" s="35" t="s">
        <v>175</v>
      </c>
      <c r="D178" s="35" t="s">
        <v>176</v>
      </c>
      <c r="E178" s="35" t="s">
        <v>177</v>
      </c>
      <c r="F178" s="35" t="s">
        <v>178</v>
      </c>
      <c r="G178" s="11" t="s">
        <v>22</v>
      </c>
      <c r="H178" s="11">
        <v>2814071.18</v>
      </c>
      <c r="I178" s="11">
        <v>323776.36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5" customFormat="1" ht="14.25">
      <c r="A179" s="35"/>
      <c r="B179" s="35"/>
      <c r="C179" s="35"/>
      <c r="D179" s="35"/>
      <c r="E179" s="35"/>
      <c r="F179" s="35"/>
      <c r="G179" s="12" t="s">
        <v>24</v>
      </c>
      <c r="H179" s="11">
        <f>SUM(H178:H178)</f>
        <v>2814071.18</v>
      </c>
      <c r="I179" s="11">
        <f>SUM(I178:I178)</f>
        <v>323776.36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5" customFormat="1" ht="14.25">
      <c r="A180" s="14">
        <v>33</v>
      </c>
      <c r="B180" s="14" t="s">
        <v>179</v>
      </c>
      <c r="C180" s="14" t="s">
        <v>180</v>
      </c>
      <c r="D180" s="14" t="s">
        <v>181</v>
      </c>
      <c r="E180" s="14" t="s">
        <v>182</v>
      </c>
      <c r="F180" s="14" t="s">
        <v>183</v>
      </c>
      <c r="G180" s="11" t="s">
        <v>17</v>
      </c>
      <c r="H180" s="11">
        <v>415628.54</v>
      </c>
      <c r="I180" s="11">
        <v>340388.49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s="5" customFormat="1" ht="14.25">
      <c r="A181" s="16"/>
      <c r="B181" s="16"/>
      <c r="C181" s="16"/>
      <c r="D181" s="16"/>
      <c r="E181" s="16"/>
      <c r="F181" s="16"/>
      <c r="G181" s="11" t="s">
        <v>18</v>
      </c>
      <c r="H181" s="11">
        <v>1808163.13</v>
      </c>
      <c r="I181" s="11"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5" customFormat="1" ht="14.25">
      <c r="A182" s="16"/>
      <c r="B182" s="16"/>
      <c r="C182" s="16"/>
      <c r="D182" s="16"/>
      <c r="E182" s="16"/>
      <c r="F182" s="16"/>
      <c r="G182" s="11" t="s">
        <v>19</v>
      </c>
      <c r="H182" s="11">
        <v>23827.21</v>
      </c>
      <c r="I182" s="11">
        <v>23827.21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5" customFormat="1" ht="14.25">
      <c r="A183" s="16"/>
      <c r="B183" s="16"/>
      <c r="C183" s="16"/>
      <c r="D183" s="16"/>
      <c r="E183" s="16"/>
      <c r="F183" s="16"/>
      <c r="G183" s="11" t="s">
        <v>21</v>
      </c>
      <c r="H183" s="11">
        <v>16190.64</v>
      </c>
      <c r="I183" s="11">
        <v>16190.64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5" customFormat="1" ht="14.25">
      <c r="A184" s="16"/>
      <c r="B184" s="16"/>
      <c r="C184" s="16"/>
      <c r="D184" s="16"/>
      <c r="E184" s="16"/>
      <c r="F184" s="16"/>
      <c r="G184" s="11" t="s">
        <v>23</v>
      </c>
      <c r="H184" s="11">
        <v>120270.78</v>
      </c>
      <c r="I184" s="11">
        <v>120270.78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5" customFormat="1" ht="14.25">
      <c r="A185" s="18"/>
      <c r="B185" s="18"/>
      <c r="C185" s="18"/>
      <c r="D185" s="18"/>
      <c r="E185" s="18"/>
      <c r="F185" s="18"/>
      <c r="G185" s="41" t="s">
        <v>24</v>
      </c>
      <c r="H185" s="42">
        <f>SUM(H180:H184)</f>
        <v>2384080.3</v>
      </c>
      <c r="I185" s="42">
        <f>SUM(I180:I184)</f>
        <v>500677.12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s="5" customFormat="1" ht="14.25">
      <c r="A186" s="35">
        <v>34</v>
      </c>
      <c r="B186" s="35" t="s">
        <v>184</v>
      </c>
      <c r="C186" s="35" t="s">
        <v>185</v>
      </c>
      <c r="D186" s="35" t="s">
        <v>186</v>
      </c>
      <c r="E186" s="35" t="s">
        <v>187</v>
      </c>
      <c r="F186" s="35" t="s">
        <v>188</v>
      </c>
      <c r="G186" s="24" t="s">
        <v>20</v>
      </c>
      <c r="H186" s="11">
        <v>206553.57</v>
      </c>
      <c r="I186" s="11">
        <v>51070.73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s="5" customFormat="1" ht="14.25">
      <c r="A187" s="35"/>
      <c r="B187" s="35"/>
      <c r="C187" s="35"/>
      <c r="D187" s="35"/>
      <c r="E187" s="35"/>
      <c r="F187" s="35"/>
      <c r="G187" s="24" t="s">
        <v>22</v>
      </c>
      <c r="H187" s="11">
        <v>2175843.64</v>
      </c>
      <c r="I187" s="11">
        <v>1450562.45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5" customFormat="1" ht="14.25">
      <c r="A188" s="35"/>
      <c r="B188" s="35"/>
      <c r="C188" s="35"/>
      <c r="D188" s="35"/>
      <c r="E188" s="35"/>
      <c r="F188" s="35"/>
      <c r="G188" s="25" t="s">
        <v>24</v>
      </c>
      <c r="H188" s="26">
        <f>SUM(H186:H187)</f>
        <v>2382397.21</v>
      </c>
      <c r="I188" s="26">
        <f>SUM(I186:I187)</f>
        <v>1501633.18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s="5" customFormat="1" ht="14.25">
      <c r="A189" s="14">
        <v>35</v>
      </c>
      <c r="B189" s="14" t="s">
        <v>189</v>
      </c>
      <c r="C189" s="14" t="s">
        <v>190</v>
      </c>
      <c r="D189" s="14" t="s">
        <v>191</v>
      </c>
      <c r="E189" s="14" t="s">
        <v>192</v>
      </c>
      <c r="F189" s="14" t="s">
        <v>193</v>
      </c>
      <c r="G189" s="11" t="s">
        <v>17</v>
      </c>
      <c r="H189" s="11">
        <v>830175.17</v>
      </c>
      <c r="I189" s="11">
        <v>39555.14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s="5" customFormat="1" ht="14.25">
      <c r="A190" s="16"/>
      <c r="B190" s="16"/>
      <c r="C190" s="16"/>
      <c r="D190" s="16"/>
      <c r="E190" s="16"/>
      <c r="F190" s="16"/>
      <c r="G190" s="11" t="s">
        <v>18</v>
      </c>
      <c r="H190" s="11">
        <v>955841.31</v>
      </c>
      <c r="I190" s="11"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s="5" customFormat="1" ht="14.25">
      <c r="A191" s="16"/>
      <c r="B191" s="16"/>
      <c r="C191" s="16"/>
      <c r="D191" s="16"/>
      <c r="E191" s="16"/>
      <c r="F191" s="16"/>
      <c r="G191" s="11" t="s">
        <v>19</v>
      </c>
      <c r="H191" s="11">
        <v>58112.25</v>
      </c>
      <c r="I191" s="11">
        <v>2768.86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s="5" customFormat="1" ht="14.25">
      <c r="A192" s="16"/>
      <c r="B192" s="16"/>
      <c r="C192" s="16"/>
      <c r="D192" s="16"/>
      <c r="E192" s="16"/>
      <c r="F192" s="16"/>
      <c r="G192" s="11" t="s">
        <v>20</v>
      </c>
      <c r="H192" s="11">
        <v>150889.62</v>
      </c>
      <c r="I192" s="11">
        <v>14370.44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5" customFormat="1" ht="14.25">
      <c r="A193" s="16"/>
      <c r="B193" s="16"/>
      <c r="C193" s="16"/>
      <c r="D193" s="16"/>
      <c r="E193" s="16"/>
      <c r="F193" s="16"/>
      <c r="G193" s="11" t="s">
        <v>21</v>
      </c>
      <c r="H193" s="11">
        <v>8304.85</v>
      </c>
      <c r="I193" s="11">
        <v>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s="5" customFormat="1" ht="14.25">
      <c r="A194" s="16"/>
      <c r="B194" s="16"/>
      <c r="C194" s="16"/>
      <c r="D194" s="16"/>
      <c r="E194" s="16"/>
      <c r="F194" s="16"/>
      <c r="G194" s="11" t="s">
        <v>22</v>
      </c>
      <c r="H194" s="11">
        <v>49599.24</v>
      </c>
      <c r="I194" s="11">
        <v>12399.81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s="5" customFormat="1" ht="14.25">
      <c r="A195" s="16"/>
      <c r="B195" s="16"/>
      <c r="C195" s="16"/>
      <c r="D195" s="16"/>
      <c r="E195" s="16"/>
      <c r="F195" s="16"/>
      <c r="G195" s="11" t="s">
        <v>23</v>
      </c>
      <c r="H195" s="11">
        <v>318531.6</v>
      </c>
      <c r="I195" s="11">
        <v>7911.02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s="5" customFormat="1" ht="14.25">
      <c r="A196" s="18"/>
      <c r="B196" s="18"/>
      <c r="C196" s="18"/>
      <c r="D196" s="18"/>
      <c r="E196" s="18"/>
      <c r="F196" s="18"/>
      <c r="G196" s="25" t="s">
        <v>24</v>
      </c>
      <c r="H196" s="42">
        <f>SUM(H189:H195)</f>
        <v>2371454.04</v>
      </c>
      <c r="I196" s="42">
        <f>SUM(I189:I195)</f>
        <v>77005.27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s="5" customFormat="1" ht="14.25">
      <c r="A197" s="14">
        <v>36</v>
      </c>
      <c r="B197" s="14" t="s">
        <v>194</v>
      </c>
      <c r="C197" s="14" t="s">
        <v>195</v>
      </c>
      <c r="D197" s="14" t="s">
        <v>196</v>
      </c>
      <c r="E197" s="14" t="s">
        <v>197</v>
      </c>
      <c r="F197" s="14" t="s">
        <v>198</v>
      </c>
      <c r="G197" s="11" t="s">
        <v>17</v>
      </c>
      <c r="H197" s="11">
        <v>705335.75</v>
      </c>
      <c r="I197" s="11">
        <v>421881.91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s="5" customFormat="1" ht="14.25">
      <c r="A198" s="16"/>
      <c r="B198" s="16"/>
      <c r="C198" s="16"/>
      <c r="D198" s="16"/>
      <c r="E198" s="16"/>
      <c r="F198" s="16"/>
      <c r="G198" s="11" t="s">
        <v>62</v>
      </c>
      <c r="H198" s="11">
        <v>1323890</v>
      </c>
      <c r="I198" s="11">
        <v>1323890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5" customFormat="1" ht="14.25">
      <c r="A199" s="16"/>
      <c r="B199" s="16"/>
      <c r="C199" s="16"/>
      <c r="D199" s="16"/>
      <c r="E199" s="16"/>
      <c r="F199" s="16"/>
      <c r="G199" s="11" t="s">
        <v>19</v>
      </c>
      <c r="H199" s="11">
        <v>143546.24</v>
      </c>
      <c r="I199" s="11">
        <v>122204.04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5" customFormat="1" ht="14.25">
      <c r="A200" s="16"/>
      <c r="B200" s="16"/>
      <c r="C200" s="16"/>
      <c r="D200" s="16"/>
      <c r="E200" s="16"/>
      <c r="F200" s="16"/>
      <c r="G200" s="11" t="s">
        <v>21</v>
      </c>
      <c r="H200" s="11">
        <v>17668.7</v>
      </c>
      <c r="I200" s="11">
        <v>17668.7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5" customFormat="1" ht="14.25">
      <c r="A201" s="18"/>
      <c r="B201" s="18"/>
      <c r="C201" s="18"/>
      <c r="D201" s="18"/>
      <c r="E201" s="18"/>
      <c r="F201" s="18"/>
      <c r="G201" s="25" t="s">
        <v>24</v>
      </c>
      <c r="H201" s="26">
        <f>SUM(H197:H200)</f>
        <v>2190440.6900000004</v>
      </c>
      <c r="I201" s="26">
        <f>SUM(I197:I200)</f>
        <v>1885644.65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9" ht="14.25">
      <c r="A202" s="35">
        <v>37</v>
      </c>
      <c r="B202" s="35" t="s">
        <v>199</v>
      </c>
      <c r="C202" s="35" t="s">
        <v>200</v>
      </c>
      <c r="D202" s="35" t="s">
        <v>201</v>
      </c>
      <c r="E202" s="35" t="s">
        <v>202</v>
      </c>
      <c r="F202" s="35" t="s">
        <v>203</v>
      </c>
      <c r="G202" s="11" t="s">
        <v>17</v>
      </c>
      <c r="H202" s="11">
        <v>816348.22</v>
      </c>
      <c r="I202" s="11">
        <v>597617.29</v>
      </c>
    </row>
    <row r="203" spans="1:9" ht="14.25">
      <c r="A203" s="35"/>
      <c r="B203" s="35"/>
      <c r="C203" s="35"/>
      <c r="D203" s="35"/>
      <c r="E203" s="35"/>
      <c r="F203" s="35"/>
      <c r="G203" s="11" t="s">
        <v>18</v>
      </c>
      <c r="H203" s="11">
        <v>1270799</v>
      </c>
      <c r="I203" s="11">
        <v>0</v>
      </c>
    </row>
    <row r="204" spans="1:9" ht="14.25">
      <c r="A204" s="35"/>
      <c r="B204" s="35"/>
      <c r="C204" s="35"/>
      <c r="D204" s="35"/>
      <c r="E204" s="35"/>
      <c r="F204" s="35"/>
      <c r="G204" s="11" t="s">
        <v>19</v>
      </c>
      <c r="H204" s="11">
        <v>37876.98</v>
      </c>
      <c r="I204" s="11">
        <v>14940.43</v>
      </c>
    </row>
    <row r="205" spans="1:9" ht="14.25">
      <c r="A205" s="35"/>
      <c r="B205" s="35"/>
      <c r="C205" s="35"/>
      <c r="D205" s="35"/>
      <c r="E205" s="35"/>
      <c r="F205" s="35"/>
      <c r="G205" s="12" t="s">
        <v>24</v>
      </c>
      <c r="H205" s="11">
        <f>SUM(H202:H204)</f>
        <v>2125024.2</v>
      </c>
      <c r="I205" s="11">
        <f>SUM(I202:I204)</f>
        <v>612557.7200000001</v>
      </c>
    </row>
    <row r="206" spans="1:9" ht="14.25">
      <c r="A206" s="14">
        <v>38</v>
      </c>
      <c r="B206" s="14" t="s">
        <v>204</v>
      </c>
      <c r="C206" s="14" t="s">
        <v>205</v>
      </c>
      <c r="D206" s="14" t="s">
        <v>206</v>
      </c>
      <c r="E206" s="14" t="s">
        <v>207</v>
      </c>
      <c r="F206" s="14" t="s">
        <v>208</v>
      </c>
      <c r="G206" s="24" t="s">
        <v>17</v>
      </c>
      <c r="H206" s="26">
        <v>272159.24</v>
      </c>
      <c r="I206" s="26">
        <v>0</v>
      </c>
    </row>
    <row r="207" spans="1:9" ht="14.25">
      <c r="A207" s="16"/>
      <c r="B207" s="16"/>
      <c r="C207" s="16"/>
      <c r="D207" s="16"/>
      <c r="E207" s="16"/>
      <c r="F207" s="16"/>
      <c r="G207" s="24" t="s">
        <v>18</v>
      </c>
      <c r="H207" s="26">
        <v>1553957.94</v>
      </c>
      <c r="I207" s="26">
        <v>0</v>
      </c>
    </row>
    <row r="208" spans="1:9" ht="14.25">
      <c r="A208" s="16"/>
      <c r="B208" s="16"/>
      <c r="C208" s="16"/>
      <c r="D208" s="16"/>
      <c r="E208" s="16"/>
      <c r="F208" s="16"/>
      <c r="G208" s="24" t="s">
        <v>19</v>
      </c>
      <c r="H208" s="26">
        <v>19051.14</v>
      </c>
      <c r="I208" s="26">
        <v>0</v>
      </c>
    </row>
    <row r="209" spans="1:9" ht="14.25">
      <c r="A209" s="16"/>
      <c r="B209" s="16"/>
      <c r="C209" s="16"/>
      <c r="D209" s="16"/>
      <c r="E209" s="16"/>
      <c r="F209" s="16"/>
      <c r="G209" s="24" t="s">
        <v>20</v>
      </c>
      <c r="H209" s="26">
        <v>28873.17</v>
      </c>
      <c r="I209" s="26">
        <v>0</v>
      </c>
    </row>
    <row r="210" spans="1:9" ht="14.25">
      <c r="A210" s="16"/>
      <c r="B210" s="16"/>
      <c r="C210" s="16"/>
      <c r="D210" s="16"/>
      <c r="E210" s="16"/>
      <c r="F210" s="16"/>
      <c r="G210" s="24" t="s">
        <v>21</v>
      </c>
      <c r="H210" s="26">
        <v>4991.84</v>
      </c>
      <c r="I210" s="26">
        <v>0</v>
      </c>
    </row>
    <row r="211" spans="1:9" ht="14.25">
      <c r="A211" s="16"/>
      <c r="B211" s="16"/>
      <c r="C211" s="16"/>
      <c r="D211" s="16"/>
      <c r="E211" s="16"/>
      <c r="F211" s="16"/>
      <c r="G211" s="24" t="s">
        <v>22</v>
      </c>
      <c r="H211" s="26">
        <v>5445.99</v>
      </c>
      <c r="I211" s="26">
        <v>2998.6</v>
      </c>
    </row>
    <row r="212" spans="1:9" ht="14.25">
      <c r="A212" s="16"/>
      <c r="B212" s="16"/>
      <c r="C212" s="16"/>
      <c r="D212" s="16"/>
      <c r="E212" s="16"/>
      <c r="F212" s="16"/>
      <c r="G212" s="24" t="s">
        <v>23</v>
      </c>
      <c r="H212" s="26">
        <v>147847.62</v>
      </c>
      <c r="I212" s="26">
        <v>0</v>
      </c>
    </row>
    <row r="213" spans="1:9" ht="14.25">
      <c r="A213" s="18"/>
      <c r="B213" s="18"/>
      <c r="C213" s="18"/>
      <c r="D213" s="18"/>
      <c r="E213" s="18"/>
      <c r="F213" s="18"/>
      <c r="G213" s="25" t="s">
        <v>24</v>
      </c>
      <c r="H213" s="42">
        <f>SUM(H206:H212)</f>
        <v>2032326.94</v>
      </c>
      <c r="I213" s="42">
        <f>SUM(I206:I212)</f>
        <v>2998.6</v>
      </c>
    </row>
  </sheetData>
  <sheetProtection/>
  <autoFilter ref="A4:I213"/>
  <mergeCells count="230">
    <mergeCell ref="A1:B1"/>
    <mergeCell ref="A2:I2"/>
    <mergeCell ref="A5:A12"/>
    <mergeCell ref="A13:A20"/>
    <mergeCell ref="A21:A28"/>
    <mergeCell ref="A29:A34"/>
    <mergeCell ref="A35:A42"/>
    <mergeCell ref="A43:A47"/>
    <mergeCell ref="A48:A52"/>
    <mergeCell ref="A53:A54"/>
    <mergeCell ref="A55:A63"/>
    <mergeCell ref="A64:A68"/>
    <mergeCell ref="A69:A71"/>
    <mergeCell ref="A72:A73"/>
    <mergeCell ref="A74:A79"/>
    <mergeCell ref="A80:A86"/>
    <mergeCell ref="A87:A95"/>
    <mergeCell ref="A96:A103"/>
    <mergeCell ref="A104:A110"/>
    <mergeCell ref="A111:A118"/>
    <mergeCell ref="A119:A121"/>
    <mergeCell ref="A122:A129"/>
    <mergeCell ref="A130:A136"/>
    <mergeCell ref="A137:A140"/>
    <mergeCell ref="A141:A142"/>
    <mergeCell ref="A143:A145"/>
    <mergeCell ref="A146:A147"/>
    <mergeCell ref="A148:A149"/>
    <mergeCell ref="A150:A154"/>
    <mergeCell ref="A155:A160"/>
    <mergeCell ref="A161:A164"/>
    <mergeCell ref="A165:A171"/>
    <mergeCell ref="A172:A177"/>
    <mergeCell ref="A178:A179"/>
    <mergeCell ref="A180:A185"/>
    <mergeCell ref="A186:A188"/>
    <mergeCell ref="A189:A196"/>
    <mergeCell ref="A197:A201"/>
    <mergeCell ref="A202:A205"/>
    <mergeCell ref="A206:A213"/>
    <mergeCell ref="B5:B12"/>
    <mergeCell ref="B13:B20"/>
    <mergeCell ref="B21:B28"/>
    <mergeCell ref="B29:B34"/>
    <mergeCell ref="B35:B42"/>
    <mergeCell ref="B43:B47"/>
    <mergeCell ref="B48:B52"/>
    <mergeCell ref="B53:B54"/>
    <mergeCell ref="B55:B63"/>
    <mergeCell ref="B64:B68"/>
    <mergeCell ref="B69:B71"/>
    <mergeCell ref="B72:B73"/>
    <mergeCell ref="B74:B79"/>
    <mergeCell ref="B80:B86"/>
    <mergeCell ref="B87:B95"/>
    <mergeCell ref="B96:B103"/>
    <mergeCell ref="B104:B110"/>
    <mergeCell ref="B111:B118"/>
    <mergeCell ref="B119:B121"/>
    <mergeCell ref="B122:B129"/>
    <mergeCell ref="B130:B136"/>
    <mergeCell ref="B137:B140"/>
    <mergeCell ref="B141:B142"/>
    <mergeCell ref="B143:B145"/>
    <mergeCell ref="B146:B147"/>
    <mergeCell ref="B148:B149"/>
    <mergeCell ref="B150:B154"/>
    <mergeCell ref="B155:B160"/>
    <mergeCell ref="B161:B164"/>
    <mergeCell ref="B165:B171"/>
    <mergeCell ref="B172:B177"/>
    <mergeCell ref="B178:B179"/>
    <mergeCell ref="B180:B185"/>
    <mergeCell ref="B186:B188"/>
    <mergeCell ref="B189:B196"/>
    <mergeCell ref="B197:B201"/>
    <mergeCell ref="B202:B205"/>
    <mergeCell ref="B206:B213"/>
    <mergeCell ref="C5:C12"/>
    <mergeCell ref="C13:C20"/>
    <mergeCell ref="C21:C28"/>
    <mergeCell ref="C29:C34"/>
    <mergeCell ref="C35:C42"/>
    <mergeCell ref="C43:C47"/>
    <mergeCell ref="C48:C52"/>
    <mergeCell ref="C53:C54"/>
    <mergeCell ref="C55:C63"/>
    <mergeCell ref="C64:C68"/>
    <mergeCell ref="C69:C71"/>
    <mergeCell ref="C72:C73"/>
    <mergeCell ref="C74:C79"/>
    <mergeCell ref="C80:C86"/>
    <mergeCell ref="C87:C95"/>
    <mergeCell ref="C96:C103"/>
    <mergeCell ref="C104:C110"/>
    <mergeCell ref="C111:C118"/>
    <mergeCell ref="C119:C121"/>
    <mergeCell ref="C122:C129"/>
    <mergeCell ref="C130:C136"/>
    <mergeCell ref="C137:C140"/>
    <mergeCell ref="C141:C142"/>
    <mergeCell ref="C143:C145"/>
    <mergeCell ref="C146:C147"/>
    <mergeCell ref="C148:C149"/>
    <mergeCell ref="C150:C154"/>
    <mergeCell ref="C155:C160"/>
    <mergeCell ref="C161:C164"/>
    <mergeCell ref="C165:C171"/>
    <mergeCell ref="C172:C177"/>
    <mergeCell ref="C178:C179"/>
    <mergeCell ref="C180:C185"/>
    <mergeCell ref="C186:C188"/>
    <mergeCell ref="C189:C196"/>
    <mergeCell ref="C197:C201"/>
    <mergeCell ref="C202:C205"/>
    <mergeCell ref="C206:C213"/>
    <mergeCell ref="D5:D12"/>
    <mergeCell ref="D13:D20"/>
    <mergeCell ref="D21:D28"/>
    <mergeCell ref="D29:D34"/>
    <mergeCell ref="D35:D42"/>
    <mergeCell ref="D43:D47"/>
    <mergeCell ref="D48:D52"/>
    <mergeCell ref="D53:D54"/>
    <mergeCell ref="D55:D63"/>
    <mergeCell ref="D64:D68"/>
    <mergeCell ref="D69:D71"/>
    <mergeCell ref="D72:D73"/>
    <mergeCell ref="D74:D79"/>
    <mergeCell ref="D80:D86"/>
    <mergeCell ref="D87:D95"/>
    <mergeCell ref="D96:D103"/>
    <mergeCell ref="D104:D110"/>
    <mergeCell ref="D111:D118"/>
    <mergeCell ref="D119:D121"/>
    <mergeCell ref="D122:D129"/>
    <mergeCell ref="D130:D136"/>
    <mergeCell ref="D137:D140"/>
    <mergeCell ref="D141:D142"/>
    <mergeCell ref="D143:D145"/>
    <mergeCell ref="D146:D147"/>
    <mergeCell ref="D148:D149"/>
    <mergeCell ref="D150:D154"/>
    <mergeCell ref="D155:D160"/>
    <mergeCell ref="D161:D164"/>
    <mergeCell ref="D165:D171"/>
    <mergeCell ref="D172:D177"/>
    <mergeCell ref="D178:D179"/>
    <mergeCell ref="D180:D185"/>
    <mergeCell ref="D186:D188"/>
    <mergeCell ref="D189:D196"/>
    <mergeCell ref="D197:D201"/>
    <mergeCell ref="D202:D205"/>
    <mergeCell ref="D206:D213"/>
    <mergeCell ref="E5:E12"/>
    <mergeCell ref="E13:E20"/>
    <mergeCell ref="E21:E28"/>
    <mergeCell ref="E29:E34"/>
    <mergeCell ref="E35:E42"/>
    <mergeCell ref="E43:E47"/>
    <mergeCell ref="E48:E52"/>
    <mergeCell ref="E53:E54"/>
    <mergeCell ref="E55:E63"/>
    <mergeCell ref="E64:E68"/>
    <mergeCell ref="E69:E71"/>
    <mergeCell ref="E72:E73"/>
    <mergeCell ref="E74:E79"/>
    <mergeCell ref="E80:E86"/>
    <mergeCell ref="E87:E95"/>
    <mergeCell ref="E96:E103"/>
    <mergeCell ref="E104:E110"/>
    <mergeCell ref="E111:E118"/>
    <mergeCell ref="E119:E121"/>
    <mergeCell ref="E122:E129"/>
    <mergeCell ref="E130:E136"/>
    <mergeCell ref="E137:E140"/>
    <mergeCell ref="E141:E142"/>
    <mergeCell ref="E143:E145"/>
    <mergeCell ref="E146:E147"/>
    <mergeCell ref="E148:E149"/>
    <mergeCell ref="E150:E154"/>
    <mergeCell ref="E155:E160"/>
    <mergeCell ref="E161:E164"/>
    <mergeCell ref="E165:E171"/>
    <mergeCell ref="E172:E177"/>
    <mergeCell ref="E178:E179"/>
    <mergeCell ref="E180:E185"/>
    <mergeCell ref="E186:E188"/>
    <mergeCell ref="E189:E196"/>
    <mergeCell ref="E197:E201"/>
    <mergeCell ref="E202:E205"/>
    <mergeCell ref="E206:E213"/>
    <mergeCell ref="F5:F12"/>
    <mergeCell ref="F13:F20"/>
    <mergeCell ref="F21:F28"/>
    <mergeCell ref="F29:F34"/>
    <mergeCell ref="F35:F42"/>
    <mergeCell ref="F43:F47"/>
    <mergeCell ref="F48:F52"/>
    <mergeCell ref="F53:F54"/>
    <mergeCell ref="F55:F63"/>
    <mergeCell ref="F64:F68"/>
    <mergeCell ref="F69:F71"/>
    <mergeCell ref="F72:F73"/>
    <mergeCell ref="F74:F79"/>
    <mergeCell ref="F80:F86"/>
    <mergeCell ref="F87:F95"/>
    <mergeCell ref="F96:F103"/>
    <mergeCell ref="F104:F110"/>
    <mergeCell ref="F111:F118"/>
    <mergeCell ref="F119:F121"/>
    <mergeCell ref="F122:F129"/>
    <mergeCell ref="F130:F136"/>
    <mergeCell ref="F137:F140"/>
    <mergeCell ref="F141:F142"/>
    <mergeCell ref="F143:F145"/>
    <mergeCell ref="F146:F147"/>
    <mergeCell ref="F148:F149"/>
    <mergeCell ref="F150:F154"/>
    <mergeCell ref="F155:F160"/>
    <mergeCell ref="F161:F164"/>
    <mergeCell ref="F165:F171"/>
    <mergeCell ref="F172:F177"/>
    <mergeCell ref="F178:F179"/>
    <mergeCell ref="F180:F185"/>
    <mergeCell ref="F186:F188"/>
    <mergeCell ref="F189:F196"/>
    <mergeCell ref="F197:F201"/>
    <mergeCell ref="F202:F205"/>
    <mergeCell ref="F206:F213"/>
  </mergeCells>
  <printOptions/>
  <pageMargins left="0.3145833333333333" right="0.275" top="0.4326388888888889" bottom="0.19652777777777777" header="0.51180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5"/>
  <sheetViews>
    <sheetView zoomScaleSheetLayoutView="100" workbookViewId="0" topLeftCell="A1">
      <selection activeCell="B28" sqref="B28"/>
    </sheetView>
  </sheetViews>
  <sheetFormatPr defaultColWidth="9.00390625" defaultRowHeight="14.25"/>
  <cols>
    <col min="2" max="2" width="58.875" style="0" customWidth="1"/>
  </cols>
  <sheetData>
    <row r="7" ht="14.25">
      <c r="B7" s="1"/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  <row r="14" ht="14.25">
      <c r="B14" s="1"/>
    </row>
    <row r="15" ht="14.25">
      <c r="B15" s="1"/>
    </row>
  </sheetData>
  <sheetProtection/>
  <mergeCells count="1">
    <mergeCell ref="B7:B1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陈立驹</cp:lastModifiedBy>
  <dcterms:created xsi:type="dcterms:W3CDTF">2020-10-29T16:38:08Z</dcterms:created>
  <dcterms:modified xsi:type="dcterms:W3CDTF">2024-01-19T02:25:02Z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CE24ECCD4E7C40DD80BDC468E30CAB24</vt:lpwstr>
  </property>
</Properties>
</file>