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<sst xmlns="http://schemas.openxmlformats.org/spreadsheetml/2006/main" count="70" uniqueCount="58">
  <si>
    <t>国家税务总局桂林市税务局2024年度干部教育培训计划执行情况公开表</t>
  </si>
  <si>
    <t>序号</t>
  </si>
  <si>
    <t>培训名称</t>
  </si>
  <si>
    <t>主办部门</t>
  </si>
  <si>
    <t>培训时间(月日)</t>
  </si>
  <si>
    <t>培训地点</t>
  </si>
  <si>
    <t>培训天数</t>
  </si>
  <si>
    <t>培训人数</t>
  </si>
  <si>
    <t>培训人天数</t>
  </si>
  <si>
    <t>培训费标准（元/人.天）</t>
  </si>
  <si>
    <t>培训经费（元）</t>
  </si>
  <si>
    <t>备注</t>
  </si>
  <si>
    <t>中国税务报2023年度通讯员培训</t>
  </si>
  <si>
    <t>中国税务报社</t>
  </si>
  <si>
    <t>2023年8月21日-25日</t>
  </si>
  <si>
    <t>甘肃省税务干部学校</t>
  </si>
  <si>
    <t>全市税务系统安全保密培训</t>
  </si>
  <si>
    <t>办公室</t>
  </si>
  <si>
    <t>桂林市税务局9楼会议室</t>
  </si>
  <si>
    <t>2024年稽查业务培训班（一）</t>
  </si>
  <si>
    <t>稽查局</t>
  </si>
  <si>
    <t>5月27日-31日</t>
  </si>
  <si>
    <t>桂林电子科技大学</t>
  </si>
  <si>
    <t>2024年稽查业务培训班（二）</t>
  </si>
  <si>
    <t>6月3日-7日</t>
  </si>
  <si>
    <t>桂林市税务系统分局长执法能力及政治能力提升培训班</t>
  </si>
  <si>
    <t>法制科</t>
  </si>
  <si>
    <t>6月3日—7日</t>
  </si>
  <si>
    <t>全市税务系统货物和劳务税、车购税业务培训班</t>
  </si>
  <si>
    <t>货物和劳务税科</t>
  </si>
  <si>
    <t>6月18日-21日</t>
  </si>
  <si>
    <t>《中国共产党纪律处分条例》专题培训</t>
  </si>
  <si>
    <t>党建工作科</t>
  </si>
  <si>
    <t>全区档案专业技术人员岗位培训班</t>
  </si>
  <si>
    <t>广西档案学会</t>
  </si>
  <si>
    <t>7月15日-19日</t>
  </si>
  <si>
    <t>广西档案人才教育培训基地（广西民族管理学院）</t>
  </si>
  <si>
    <t>自治区铸牢中华民族共同体意识专题“对口培训,送训下乡”培训班</t>
  </si>
  <si>
    <t>桂林市民族工作委员办公室</t>
  </si>
  <si>
    <t>8月25日-30日</t>
  </si>
  <si>
    <t>桂林市委党校</t>
  </si>
  <si>
    <t>2024年网络和数据安全培训班</t>
  </si>
  <si>
    <t>信息中心</t>
  </si>
  <si>
    <t>桂林市税务局新录用公务员执法资格考试培训班</t>
  </si>
  <si>
    <t>9月21日-28日</t>
  </si>
  <si>
    <t>2024年纪检组长联合培训班</t>
  </si>
  <si>
    <t>党委纪检组</t>
  </si>
  <si>
    <t>9月23日-27日</t>
  </si>
  <si>
    <t>桂林理工大学</t>
  </si>
  <si>
    <t>驻桂中央预算单位部门预算管理专题培训班</t>
  </si>
  <si>
    <t>财政部广西监管局</t>
  </si>
  <si>
    <t>10月8日-13日</t>
  </si>
  <si>
    <t>厦门国家会计学院</t>
  </si>
  <si>
    <t>桂林市税务局新录用公务员执法资格考试培训班（第二期）</t>
  </si>
  <si>
    <t>10月11日—18日</t>
  </si>
  <si>
    <t>桂林市税务系统纪检业务培训班</t>
  </si>
  <si>
    <t>11月4日-8日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</si>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</sst>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b/>
      <sz val="12"/>
      <color rgb="FF000000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6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2" borderId="2" applyNumberFormat="0" applyAlignment="0" applyProtection="0">
      <alignment vertical="center"/>
    </xf>
    <xf numFmtId="0" fontId="27" fillId="2" borderId="5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58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 shrinkToFit="1"/>
    </xf>
    <xf numFmtId="58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58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>
      <alignment vertical="center"/>
    </xf>
    <xf numFmtId="0" fontId="10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1D41D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K18"/>
  <sheetViews>
    <sheetView tabSelected="1" workbookViewId="0">
      <selection activeCell="A1" sqref="A1:K1"/>
    </sheetView>
  </sheetViews>
  <sheetFormatPr defaultColWidth="8.89166666666667" defaultRowHeight="13.5"/>
  <cols>
    <col min="1" max="1" width="5.44166666666667" customWidth="1"/>
    <col min="2" max="2" width="29.8916666666667" style="5" customWidth="1"/>
    <col min="3" max="3" width="18.6666666666667" style="6" customWidth="1"/>
    <col min="4" max="4" width="22.5583333333333" style="6" customWidth="1"/>
    <col min="5" max="5" width="25.775" style="6" customWidth="1"/>
    <col min="6" max="6" width="10.1083333333333" style="6" customWidth="1"/>
    <col min="7" max="7" width="10.5583333333333" style="6" customWidth="1"/>
    <col min="8" max="8" width="8.89166666666667" style="6"/>
    <col min="9" max="9" width="15" style="6" customWidth="1"/>
    <col min="10" max="10" width="14.4416666666667" style="7" customWidth="1"/>
  </cols>
  <sheetData>
    <row r="1" ht="4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20"/>
      <c r="K1" s="8"/>
    </row>
    <row r="2" ht="28.5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21" t="s">
        <v>10</v>
      </c>
      <c r="K2" s="9" t="s">
        <v>11</v>
      </c>
    </row>
    <row r="3" ht="14.25" spans="1:11">
      <c r="A3" s="10">
        <v>1</v>
      </c>
      <c r="B3" s="11" t="s">
        <v>12</v>
      </c>
      <c r="C3" s="10" t="s">
        <v>13</v>
      </c>
      <c r="D3" s="10" t="s">
        <v>14</v>
      </c>
      <c r="E3" s="10" t="s">
        <v>15</v>
      </c>
      <c r="F3" s="10">
        <v>5</v>
      </c>
      <c r="G3" s="10">
        <v>1</v>
      </c>
      <c r="H3" s="10">
        <f>G3*F3</f>
        <v>5</v>
      </c>
      <c r="I3" s="22"/>
      <c r="J3" s="23">
        <v>2750</v>
      </c>
      <c r="K3" s="24"/>
    </row>
    <row r="4" ht="22" customHeight="1" spans="1:11">
      <c r="A4" s="10">
        <v>2</v>
      </c>
      <c r="B4" s="11" t="s">
        <v>16</v>
      </c>
      <c r="C4" s="10" t="s">
        <v>17</v>
      </c>
      <c r="D4" s="12">
        <v>45773</v>
      </c>
      <c r="E4" s="10" t="s">
        <v>18</v>
      </c>
      <c r="F4" s="10">
        <v>0.5</v>
      </c>
      <c r="G4" s="10">
        <v>50</v>
      </c>
      <c r="H4" s="10">
        <f t="shared" ref="H4:H17" si="0">G4*F4</f>
        <v>25</v>
      </c>
      <c r="I4" s="22"/>
      <c r="J4" s="23">
        <v>2000</v>
      </c>
      <c r="K4" s="24"/>
    </row>
    <row r="5" ht="22" customHeight="1" spans="1:11">
      <c r="A5" s="10">
        <v>3</v>
      </c>
      <c r="B5" s="11" t="s">
        <v>19</v>
      </c>
      <c r="C5" s="10" t="s">
        <v>20</v>
      </c>
      <c r="D5" s="13" t="s">
        <v>21</v>
      </c>
      <c r="E5" s="14" t="s">
        <v>22</v>
      </c>
      <c r="F5" s="10">
        <v>5</v>
      </c>
      <c r="G5" s="10">
        <v>70</v>
      </c>
      <c r="H5" s="10">
        <f t="shared" si="0"/>
        <v>350</v>
      </c>
      <c r="I5" s="22">
        <v>390</v>
      </c>
      <c r="J5" s="23">
        <v>152500</v>
      </c>
      <c r="K5" s="24"/>
    </row>
    <row r="6" ht="22" customHeight="1" spans="1:11">
      <c r="A6" s="10">
        <v>4</v>
      </c>
      <c r="B6" s="11" t="s">
        <v>23</v>
      </c>
      <c r="C6" s="10" t="s">
        <v>20</v>
      </c>
      <c r="D6" s="13" t="s">
        <v>24</v>
      </c>
      <c r="E6" s="14" t="s">
        <v>22</v>
      </c>
      <c r="F6" s="10">
        <v>5</v>
      </c>
      <c r="G6" s="10">
        <v>70</v>
      </c>
      <c r="H6" s="10">
        <f t="shared" si="0"/>
        <v>350</v>
      </c>
      <c r="I6" s="22">
        <v>390</v>
      </c>
      <c r="J6" s="23">
        <v>152500</v>
      </c>
      <c r="K6" s="24"/>
    </row>
    <row r="7" ht="28.5" spans="1:11">
      <c r="A7" s="10">
        <v>5</v>
      </c>
      <c r="B7" s="11" t="s">
        <v>25</v>
      </c>
      <c r="C7" s="10" t="s">
        <v>26</v>
      </c>
      <c r="D7" s="13" t="s">
        <v>27</v>
      </c>
      <c r="E7" s="14" t="s">
        <v>22</v>
      </c>
      <c r="F7" s="10">
        <v>5</v>
      </c>
      <c r="G7" s="10">
        <v>62</v>
      </c>
      <c r="H7" s="10">
        <f t="shared" si="0"/>
        <v>310</v>
      </c>
      <c r="I7" s="22">
        <v>390</v>
      </c>
      <c r="J7" s="23">
        <v>136900</v>
      </c>
      <c r="K7" s="24"/>
    </row>
    <row r="8" s="1" customFormat="1" ht="28.5" spans="1:11">
      <c r="A8" s="10">
        <v>6</v>
      </c>
      <c r="B8" s="11" t="s">
        <v>28</v>
      </c>
      <c r="C8" s="10" t="s">
        <v>29</v>
      </c>
      <c r="D8" s="10" t="s">
        <v>30</v>
      </c>
      <c r="E8" s="10" t="s">
        <v>22</v>
      </c>
      <c r="F8" s="10">
        <v>4</v>
      </c>
      <c r="G8" s="10">
        <v>61</v>
      </c>
      <c r="H8" s="10">
        <f t="shared" si="0"/>
        <v>244</v>
      </c>
      <c r="I8" s="16">
        <v>390</v>
      </c>
      <c r="J8" s="23">
        <v>107160</v>
      </c>
      <c r="K8" s="25"/>
    </row>
    <row r="9" s="1" customFormat="1" ht="28.5" spans="1:11">
      <c r="A9" s="10">
        <v>7</v>
      </c>
      <c r="B9" s="11" t="s">
        <v>31</v>
      </c>
      <c r="C9" s="10" t="s">
        <v>32</v>
      </c>
      <c r="D9" s="15">
        <v>45846</v>
      </c>
      <c r="E9" s="10" t="s">
        <v>18</v>
      </c>
      <c r="F9" s="16">
        <v>0.5</v>
      </c>
      <c r="G9" s="16">
        <v>102</v>
      </c>
      <c r="H9" s="10">
        <f t="shared" si="0"/>
        <v>51</v>
      </c>
      <c r="I9" s="16"/>
      <c r="J9" s="23">
        <v>4000</v>
      </c>
      <c r="K9" s="25"/>
    </row>
    <row r="10" ht="28.5" spans="1:11">
      <c r="A10" s="10">
        <v>8</v>
      </c>
      <c r="B10" s="11" t="s">
        <v>33</v>
      </c>
      <c r="C10" s="10" t="s">
        <v>34</v>
      </c>
      <c r="D10" s="10" t="s">
        <v>35</v>
      </c>
      <c r="E10" s="10" t="s">
        <v>36</v>
      </c>
      <c r="F10" s="10">
        <v>5</v>
      </c>
      <c r="G10" s="10">
        <v>1</v>
      </c>
      <c r="H10" s="10">
        <f t="shared" si="0"/>
        <v>5</v>
      </c>
      <c r="I10" s="22"/>
      <c r="J10" s="23">
        <v>880</v>
      </c>
      <c r="K10" s="24"/>
    </row>
    <row r="11" ht="42.75" spans="1:11">
      <c r="A11" s="10">
        <v>9</v>
      </c>
      <c r="B11" s="11" t="s">
        <v>37</v>
      </c>
      <c r="C11" s="10" t="s">
        <v>38</v>
      </c>
      <c r="D11" s="10" t="s">
        <v>39</v>
      </c>
      <c r="E11" s="10" t="s">
        <v>40</v>
      </c>
      <c r="F11" s="10">
        <v>6</v>
      </c>
      <c r="G11" s="10">
        <v>1</v>
      </c>
      <c r="H11" s="10">
        <f t="shared" si="0"/>
        <v>6</v>
      </c>
      <c r="I11" s="22"/>
      <c r="J11" s="23">
        <v>1100</v>
      </c>
      <c r="K11" s="24"/>
    </row>
    <row r="12" s="2" customFormat="1" ht="24" customHeight="1" spans="1:11">
      <c r="A12" s="10">
        <v>10</v>
      </c>
      <c r="B12" s="17" t="s">
        <v>41</v>
      </c>
      <c r="C12" s="13" t="s">
        <v>42</v>
      </c>
      <c r="D12" s="18">
        <v>45920</v>
      </c>
      <c r="E12" s="10" t="s">
        <v>18</v>
      </c>
      <c r="F12" s="13">
        <v>0.5</v>
      </c>
      <c r="G12" s="13">
        <v>300</v>
      </c>
      <c r="H12" s="13">
        <f t="shared" si="0"/>
        <v>150</v>
      </c>
      <c r="I12" s="26"/>
      <c r="J12" s="23">
        <v>1760</v>
      </c>
      <c r="K12" s="27"/>
    </row>
    <row r="13" ht="28.5" spans="1:11">
      <c r="A13" s="10">
        <v>11</v>
      </c>
      <c r="B13" s="11" t="s">
        <v>43</v>
      </c>
      <c r="C13" s="10" t="s">
        <v>26</v>
      </c>
      <c r="D13" s="13" t="s">
        <v>44</v>
      </c>
      <c r="E13" s="14" t="s">
        <v>22</v>
      </c>
      <c r="F13" s="10">
        <v>8</v>
      </c>
      <c r="G13" s="10">
        <v>41</v>
      </c>
      <c r="H13" s="10">
        <f t="shared" si="0"/>
        <v>328</v>
      </c>
      <c r="I13" s="22">
        <v>390</v>
      </c>
      <c r="J13" s="23">
        <v>159920</v>
      </c>
      <c r="K13" s="24"/>
    </row>
    <row r="14" ht="24" customHeight="1" spans="1:11">
      <c r="A14" s="10">
        <v>12</v>
      </c>
      <c r="B14" s="11" t="s">
        <v>45</v>
      </c>
      <c r="C14" s="10" t="s">
        <v>46</v>
      </c>
      <c r="D14" s="13" t="s">
        <v>47</v>
      </c>
      <c r="E14" s="14" t="s">
        <v>48</v>
      </c>
      <c r="F14" s="10">
        <v>5</v>
      </c>
      <c r="G14" s="10">
        <v>39</v>
      </c>
      <c r="H14" s="10">
        <f t="shared" si="0"/>
        <v>195</v>
      </c>
      <c r="I14" s="22">
        <v>390</v>
      </c>
      <c r="J14" s="23">
        <v>89532</v>
      </c>
      <c r="K14" s="24"/>
    </row>
    <row r="15" ht="28.5" spans="1:11">
      <c r="A15" s="10">
        <v>13</v>
      </c>
      <c r="B15" s="11" t="s">
        <v>49</v>
      </c>
      <c r="C15" s="10" t="s">
        <v>50</v>
      </c>
      <c r="D15" s="10" t="s">
        <v>51</v>
      </c>
      <c r="E15" s="10" t="s">
        <v>52</v>
      </c>
      <c r="F15" s="10">
        <v>6</v>
      </c>
      <c r="G15" s="10">
        <v>1</v>
      </c>
      <c r="H15" s="10">
        <f t="shared" si="0"/>
        <v>6</v>
      </c>
      <c r="I15" s="22"/>
      <c r="J15" s="23">
        <v>3300</v>
      </c>
      <c r="K15" s="24"/>
    </row>
    <row r="16" s="3" customFormat="1" ht="28.5" spans="1:11">
      <c r="A16" s="10">
        <v>14</v>
      </c>
      <c r="B16" s="11" t="s">
        <v>53</v>
      </c>
      <c r="C16" s="10" t="s">
        <v>26</v>
      </c>
      <c r="D16" s="13" t="s">
        <v>54</v>
      </c>
      <c r="E16" s="14" t="s">
        <v>22</v>
      </c>
      <c r="F16" s="10">
        <v>8</v>
      </c>
      <c r="G16" s="10">
        <v>56</v>
      </c>
      <c r="H16" s="10">
        <f t="shared" si="0"/>
        <v>448</v>
      </c>
      <c r="I16" s="16">
        <v>390</v>
      </c>
      <c r="J16" s="23">
        <v>206720</v>
      </c>
      <c r="K16" s="28"/>
    </row>
    <row r="17" ht="14.25" spans="1:11">
      <c r="A17" s="10">
        <v>15</v>
      </c>
      <c r="B17" s="11" t="s">
        <v>55</v>
      </c>
      <c r="C17" s="10" t="s">
        <v>46</v>
      </c>
      <c r="D17" s="13" t="s">
        <v>56</v>
      </c>
      <c r="E17" s="14" t="s">
        <v>22</v>
      </c>
      <c r="F17" s="10">
        <v>5</v>
      </c>
      <c r="G17" s="10">
        <v>42</v>
      </c>
      <c r="H17" s="10">
        <f t="shared" si="0"/>
        <v>210</v>
      </c>
      <c r="I17" s="22">
        <v>390</v>
      </c>
      <c r="J17" s="23">
        <v>103900</v>
      </c>
      <c r="K17" s="24"/>
    </row>
    <row r="18" s="4" customFormat="1" ht="24" customHeight="1" spans="1:11">
      <c r="A18" s="19" t="s">
        <v>57</v>
      </c>
      <c r="B18" s="19"/>
      <c r="C18" s="19"/>
      <c r="D18" s="19"/>
      <c r="E18" s="19"/>
      <c r="F18" s="19">
        <f>SUM(F3:F17)</f>
        <v>68.5</v>
      </c>
      <c r="G18" s="19">
        <f>SUM(G3:G17)</f>
        <v>897</v>
      </c>
      <c r="H18" s="19">
        <f>SUM(H3:H17)</f>
        <v>2683</v>
      </c>
      <c r="I18" s="19">
        <f>SUM(I3:I17)</f>
        <v>3120</v>
      </c>
      <c r="J18" s="29">
        <f>SUM(J3:J17)</f>
        <v>1124922</v>
      </c>
      <c r="K18" s="30"/>
    </row>
  </sheetData>
  <mergeCells count="2">
    <mergeCell ref="A1:K1"/>
    <mergeCell ref="A18:E18"/>
  </mergeCells>
  <printOptions horizontalCentered="1"/>
  <pageMargins left="0.554861111111111" right="0.554861111111111" top="0.409027777777778" bottom="0.409027777777778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谢聪娥</dc:creator>
  <cp:lastModifiedBy>马凤梅</cp:lastModifiedBy>
  <dcterms:created xsi:type="dcterms:W3CDTF">2023-01-18T08:54:00Z</dcterms:created>
  <dcterms:modified xsi:type="dcterms:W3CDTF">2025-01-22T01:02:25Z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