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 activeTab="5"/>
  </bookViews>
  <sheets>
    <sheet name="1.部门收支总表" sheetId="14" r:id="rId1"/>
    <sheet name="2.部门收入总表" sheetId="15" r:id="rId2"/>
    <sheet name="3.部门支出总表" sheetId="18" r:id="rId3"/>
    <sheet name="4.财政拨款收支总表" sheetId="4" r:id="rId4"/>
    <sheet name="5.一般公共预算支出表" sheetId="5" r:id="rId5"/>
    <sheet name="6.一般公共预算基本支出表" sheetId="6" r:id="rId6"/>
    <sheet name="7.部门预算资金安排的“三公”经费预算情况表" sheetId="7" r:id="rId7"/>
    <sheet name="8.政府性基金预算拨款支出预算表" sheetId="20" r:id="rId8"/>
  </sheets>
  <definedNames>
    <definedName name="_xlnm.Print_Area" localSheetId="1">'2.部门收入总表'!$A$1:$AT$23</definedName>
    <definedName name="_xlnm.Print_Area" localSheetId="2">'3.部门支出总表'!$A$1:$W$41</definedName>
    <definedName name="_xlnm.Print_Area" localSheetId="3">'4.财政拨款收支总表'!$A$1:$F$33</definedName>
    <definedName name="_xlnm.Print_Area" localSheetId="4">'5.一般公共预算支出表'!$A$1:$H$24</definedName>
    <definedName name="_xlnm.Print_Area" localSheetId="5">'6.一般公共预算基本支出表'!$A$1:$E$36</definedName>
    <definedName name="_xlnm.Print_Area" localSheetId="6">'7.部门预算资金安排的“三公”经费预算情况表'!$A$1:$C$10</definedName>
    <definedName name="_xlnm.Print_Area" localSheetId="7">'8.政府性基金预算拨款支出预算表'!$A$1:$W$6</definedName>
    <definedName name="_xlnm.Print_Titles" localSheetId="1">'2.部门收入总表'!$1:$8</definedName>
    <definedName name="_xlnm.Print_Titles" localSheetId="2">'3.部门支出总表'!$1:$6</definedName>
    <definedName name="_xlnm.Print_Titles" localSheetId="3">'4.财政拨款收支总表'!$1:$5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'7.部门预算资金安排的“三公”经费预算情况表'!$1:$4</definedName>
    <definedName name="_xlnm.Print_Titles" localSheetId="7">'8.政府性基金预算拨款支出预算表'!$1:$6</definedName>
  </definedNames>
  <calcPr calcId="124519"/>
</workbook>
</file>

<file path=xl/calcChain.xml><?xml version="1.0" encoding="utf-8"?>
<calcChain xmlns="http://schemas.openxmlformats.org/spreadsheetml/2006/main">
  <c r="D32" i="4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33" s="1"/>
  <c r="F6"/>
  <c r="F33" s="1"/>
  <c r="E6"/>
  <c r="D6" l="1"/>
  <c r="E33"/>
  <c r="D33" s="1"/>
</calcChain>
</file>

<file path=xl/sharedStrings.xml><?xml version="1.0" encoding="utf-8"?>
<sst xmlns="http://schemas.openxmlformats.org/spreadsheetml/2006/main" count="557" uniqueCount="320">
  <si>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</si>
  <si>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</si>
  <si>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</si>
  <si>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</si>
  <si>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</si>
  <si>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</si>
  <si>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</si>
  <si>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</si>
  <si>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</si>
  <si>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</si>
  <si>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</si>
  <si>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>部门预算资金安排的“三公”经费预算情况表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</si>
  <si>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</si>
  <si>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</si>
  <si>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</si>
  <si>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</si>
  <si>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</si>
  <si>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</si>
  <si>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</si>
  <si>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</si>
  <si>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</si>
  <si>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</si>
  <si>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</si>
  <si>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</si>
  <si>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</si>
  <si>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</si>
  <si>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</si>
  <si>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</si>
  <si>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</si>
  <si>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</si>
  <si>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</si>
  <si>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</si>
  <si>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</si>
  <si>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</si>
  <si>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</si>
  <si>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</si>
  <si>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</si>
  <si>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</si>
  <si>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</si>
  <si>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</si>
  <si>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</si>
  <si>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</si>
  <si>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</si>
  <si>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</si>
  <si>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</si>
  <si>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</si>
  <si>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</si>
  <si>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</si>
  <si>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</si>
  <si>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</si>
  <si>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</si>
  <si>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</si>
  <si>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</si>
  <si>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</si>
  <si>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</si>
  <si>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</si>
  <si>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</si>
  <si>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部门收入总表</t>
    <phoneticPr fontId="3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</si>
  <si>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</si>
  <si>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</si>
  <si>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</si>
  <si>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</si>
  <si>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</si>
  <si>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</si>
  <si>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</si>
  <si>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</si>
  <si>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</si>
  <si>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</si>
  <si>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</si>
  <si>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</si>
  <si>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</si>
  <si>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</si>
  <si>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</si>
  <si>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</si>
  <si>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</si>
  <si>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</si>
  <si>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</si>
  <si>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</si>
  <si>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</si>
  <si>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</si>
  <si>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</si>
  <si>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</si>
  <si>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</si>
  <si>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</si>
  <si>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</si>
  <si>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</si>
  <si>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</si>
  <si>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</si>
  <si>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</si>
  <si>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</si>
  <si>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</si>
  <si>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</si>
  <si>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</si>
  <si>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</si>
  <si>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</si>
  <si>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</si>
  <si>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</si>
  <si>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</si>
  <si>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</si>
  <si>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</si>
  <si>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</si>
  <si>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</si>
  <si>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</si>
  <si>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</si>
  <si>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</si>
  <si>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</si>
  <si>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</si>
  <si>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</si>
  <si>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</si>
  <si>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</si>
  <si>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</si>
  <si>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</si>
  <si>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</si>
  <si>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</si>
  <si>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</si>
  <si>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</si>
  <si>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</si>
  <si>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</si>
  <si>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</si>
  <si>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</si>
  <si>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</si>
  <si>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</si>
  <si>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</si>
  <si>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</si>
  <si>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</si>
  <si>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</si>
  <si>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</si>
  <si>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</si>
  <si>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</si>
  <si>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</si>
  <si>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</si>
  <si>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</si>
  <si>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</si>
  <si>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</si>
  <si>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</si>
  <si>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</si>
  <si>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</si>
  <si>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</si>
  <si>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</si>
  <si>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</si>
  <si>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</si>
  <si>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</si>
  <si>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</si>
  <si>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</si>
  <si>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</si>
  <si>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</si>
  <si>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</si>
  <si>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</si>
  <si>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</si>
  <si>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</si>
  <si>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</si>
  <si>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</si>
  <si>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</si>
  <si>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</si>
  <si>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</si>
  <si>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</si>
  <si>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</si>
  <si>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</si>
  <si>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</si>
  <si>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</si>
  <si>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</si>
  <si>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</si>
  <si>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</si>
  <si>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</si>
  <si>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</si>
  <si>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</si>
  <si>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</si>
  <si>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</si>
  <si>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</si>
  <si>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</si>
  <si>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</si>
  <si>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</si>
  <si>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</si>
  <si>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</si>
  <si>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</si>
  <si>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</si>
  <si>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</si>
  <si>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</si>
  <si>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</si>
  <si>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</si>
  <si>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</si>
  <si>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</si>
  <si>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</si>
  <si>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</si>
  <si>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</si>
  <si>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</si>
  <si>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</si>
  <si>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</si>
  <si>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</si>
  <si>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</si>
  <si>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</si>
  <si>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</si>
  <si>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</si>
  <si>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</si>
  <si>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</si>
  <si>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</si>
  <si>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</si>
  <si>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</si>
  <si>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</si>
  <si>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</si>
  <si>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</si>
  <si>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</si>
  <si>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</si>
  <si>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</si>
  <si>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</si>
  <si>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</si>
  <si>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</si>
  <si>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</si>
  <si>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</si>
  <si>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</si>
  <si>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</si>
  <si>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</si>
  <si>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</si>
  <si>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</si>
  <si>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</si>
  <si>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</si>
  <si>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</si>
  <si>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</si>
  <si>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部门收支总表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</si>
  <si>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</si>
  <si>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</si>
  <si>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</si>
  <si>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</si>
  <si>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</si>
  <si>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</si>
  <si>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</si>
  <si>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</si>
  <si>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</si>
  <si>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</si>
  <si>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</si>
  <si>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</si>
  <si>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</si>
  <si>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</si>
  <si>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</si>
  <si>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</si>
  <si>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</si>
  <si>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</si>
  <si>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</si>
  <si>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</si>
  <si>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201</t>
  </si>
  <si>
    <t>一般公共服务支出</t>
  </si>
  <si>
    <t>07</t>
  </si>
  <si>
    <t xml:space="preserve">  税收事务</t>
  </si>
  <si>
    <t xml:space="preserve">  </t>
  </si>
  <si>
    <t>01</t>
  </si>
  <si>
    <t xml:space="preserve">    行政运行（税收事务）</t>
  </si>
  <si>
    <t>02</t>
  </si>
  <si>
    <t xml:space="preserve">    一般行政管理事务（税收事务）</t>
  </si>
  <si>
    <t>03</t>
  </si>
  <si>
    <t xml:space="preserve">    机关服务（税收事务）</t>
  </si>
  <si>
    <t>04</t>
  </si>
  <si>
    <t xml:space="preserve">    税务办案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</si>
  <si>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</si>
  <si>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</si>
  <si>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</si>
  <si>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</si>
  <si>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</si>
  <si>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</si>
  <si>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</si>
  <si>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</si>
  <si>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</si>
  <si>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</si>
  <si>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行政单位医疗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</si>
  <si>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</si>
  <si>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</si>
  <si>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</si>
  <si>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</si>
  <si>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</si>
  <si>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</si>
  <si>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</si>
  <si>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</si>
  <si>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</si>
  <si>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</si>
  <si>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</si>
  <si>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</si>
  <si>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</si>
  <si>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</si>
  <si>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</si>
  <si>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</si>
  <si>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</si>
  <si>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</si>
  <si>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</si>
  <si>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</si>
  <si>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</si>
  <si>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</si>
  <si>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</si>
  <si>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</si>
  <si>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</si>
  <si>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</si>
  <si>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</si>
  <si>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</si>
  <si>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</si>
  <si>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</si>
  <si>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医疗费补助</t>
  </si>
  <si>
    <t xml:space="preserve">  其他对个人和家庭的补助支出</t>
  </si>
  <si>
    <t>预算公开05表</t>
  </si>
  <si>
    <t>政府性基金预算拨款支出预算表</t>
  </si>
  <si>
    <t>单位名称
(功能分类科目名称)</t>
  </si>
  <si>
    <t>103</t>
  </si>
  <si>
    <t>非税收入</t>
  </si>
  <si>
    <t>99</t>
  </si>
  <si>
    <t xml:space="preserve">  其他收入</t>
  </si>
  <si>
    <t xml:space="preserve">    其他收入</t>
  </si>
  <si>
    <t>106</t>
  </si>
  <si>
    <t xml:space="preserve">  经费拨款</t>
  </si>
  <si>
    <t xml:space="preserve">    经费拨款</t>
  </si>
  <si>
    <t>110</t>
  </si>
  <si>
    <t>转移性收入</t>
  </si>
  <si>
    <t>08</t>
  </si>
  <si>
    <t xml:space="preserve">  上年结余收入</t>
  </si>
  <si>
    <t xml:space="preserve">    其他上年结余收入</t>
  </si>
  <si>
    <t>130</t>
  </si>
  <si>
    <t>广西壮族自治区地方税务局</t>
  </si>
  <si>
    <t xml:space="preserve">  130024</t>
  </si>
  <si>
    <t xml:space="preserve">  广西壮族自治区地方税务局桂林稽查局</t>
  </si>
  <si>
    <t xml:space="preserve">    </t>
  </si>
  <si>
    <t xml:space="preserve">    税务宣传</t>
  </si>
  <si>
    <t xml:space="preserve">    协税护税</t>
  </si>
  <si>
    <t>09</t>
  </si>
  <si>
    <t xml:space="preserve">    信息化建设（税收事务）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</si>
</sst>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"/>
    <numFmt numFmtId="179" formatCode="#,##0.00_ ;[Red]\-#,##0.00\ "/>
    <numFmt numFmtId="180" formatCode="#,##0;\-#,##0;&quot;-&quot;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04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8C8C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8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45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36">
    <xf numFmtId="0" fontId="0" fillId="0" borderId="0" xfId="0">
      <alignment vertical="center"/>
    </xf>
    <xf numFmtId="0" fontId="2" fillId="0" borderId="0" xfId="1121"/>
    <xf numFmtId="0" fontId="5" fillId="0" borderId="0" xfId="1229"/>
    <xf numFmtId="49" fontId="5" fillId="0" borderId="0" xfId="1229" applyNumberFormat="1"/>
    <xf numFmtId="0" fontId="7" fillId="0" borderId="0" xfId="1121" applyFont="1"/>
    <xf numFmtId="0" fontId="7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8" xfId="1121" applyFont="1" applyBorder="1" applyAlignment="1">
      <alignment horizontal="center" vertical="center" wrapText="1"/>
    </xf>
    <xf numFmtId="0" fontId="7" fillId="0" borderId="0" xfId="1229" applyFont="1" applyAlignment="1">
      <alignment vertical="center"/>
    </xf>
    <xf numFmtId="49" fontId="7" fillId="0" borderId="0" xfId="1229" applyNumberFormat="1" applyFont="1" applyAlignment="1">
      <alignment vertical="center"/>
    </xf>
    <xf numFmtId="0" fontId="7" fillId="0" borderId="8" xfId="1229" applyFont="1" applyBorder="1" applyAlignment="1">
      <alignment horizontal="center" vertical="center"/>
    </xf>
    <xf numFmtId="49" fontId="7" fillId="0" borderId="8" xfId="1229" applyNumberFormat="1" applyFont="1" applyBorder="1" applyAlignment="1">
      <alignment horizontal="center" vertical="center"/>
    </xf>
    <xf numFmtId="0" fontId="7" fillId="0" borderId="0" xfId="1229" applyFont="1" applyAlignment="1">
      <alignment horizontal="right" vertical="center"/>
    </xf>
    <xf numFmtId="0" fontId="7" fillId="0" borderId="0" xfId="1229" applyFont="1"/>
    <xf numFmtId="0" fontId="102" fillId="0" borderId="0" xfId="1237"/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2" fillId="0" borderId="0" xfId="1237" applyFont="1" applyAlignment="1">
      <alignment horizontal="right" vertical="center"/>
    </xf>
    <xf numFmtId="0" fontId="7" fillId="0" borderId="20" xfId="1237" applyFont="1" applyBorder="1" applyAlignment="1">
      <alignment horizontal="center" vertical="center"/>
    </xf>
    <xf numFmtId="0" fontId="7" fillId="0" borderId="0" xfId="1237" applyFont="1"/>
    <xf numFmtId="0" fontId="7" fillId="0" borderId="0" xfId="1237" applyFont="1" applyAlignment="1">
      <alignment horizontal="center" vertical="center"/>
    </xf>
    <xf numFmtId="0" fontId="7" fillId="0" borderId="0" xfId="1237" applyFont="1" applyFill="1" applyBorder="1"/>
    <xf numFmtId="0" fontId="102" fillId="0" borderId="0" xfId="1237" applyBorder="1"/>
    <xf numFmtId="177" fontId="7" fillId="0" borderId="0" xfId="1237" applyNumberFormat="1" applyFont="1" applyFill="1" applyAlignment="1" applyProtection="1">
      <alignment horizontal="right"/>
    </xf>
    <xf numFmtId="0" fontId="102" fillId="0" borderId="0" xfId="1237" applyAlignment="1">
      <alignment vertical="center" wrapText="1"/>
    </xf>
    <xf numFmtId="0" fontId="12" fillId="0" borderId="8" xfId="1237" applyFont="1" applyBorder="1" applyAlignment="1">
      <alignment horizontal="center" vertical="center" wrapText="1"/>
    </xf>
    <xf numFmtId="0" fontId="12" fillId="0" borderId="8" xfId="1237" applyFont="1" applyFill="1" applyBorder="1" applyAlignment="1">
      <alignment horizontal="center" vertical="center" wrapText="1"/>
    </xf>
    <xf numFmtId="0" fontId="102" fillId="0" borderId="0" xfId="1237" applyAlignment="1">
      <alignment horizontal="center" vertical="center" wrapText="1"/>
    </xf>
    <xf numFmtId="0" fontId="12" fillId="0" borderId="13" xfId="1237" applyFont="1" applyFill="1" applyBorder="1" applyAlignment="1">
      <alignment horizontal="center" vertical="center"/>
    </xf>
    <xf numFmtId="0" fontId="12" fillId="0" borderId="21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 wrapText="1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13" fillId="0" borderId="0" xfId="1237" applyFont="1"/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/>
    <xf numFmtId="0" fontId="103" fillId="0" borderId="0" xfId="1237" applyFont="1" applyBorder="1" applyAlignment="1">
      <alignment horizontal="left" vertical="center"/>
    </xf>
    <xf numFmtId="0" fontId="103" fillId="0" borderId="0" xfId="1237" applyFont="1" applyAlignment="1">
      <alignment horizontal="left" vertical="center"/>
    </xf>
    <xf numFmtId="0" fontId="14" fillId="0" borderId="0" xfId="1121" applyFont="1" applyAlignment="1">
      <alignment horizontal="right" vertical="center"/>
    </xf>
    <xf numFmtId="0" fontId="7" fillId="0" borderId="0" xfId="1237" applyNumberFormat="1" applyFont="1" applyFill="1" applyAlignment="1">
      <alignment horizontal="right" vertical="center"/>
    </xf>
    <xf numFmtId="0" fontId="7" fillId="0" borderId="8" xfId="1120" applyFont="1" applyBorder="1" applyAlignment="1">
      <alignment horizontal="center" vertical="center" wrapText="1"/>
    </xf>
    <xf numFmtId="0" fontId="7" fillId="0" borderId="13" xfId="1120" applyFont="1" applyFill="1" applyBorder="1" applyAlignment="1">
      <alignment horizontal="center" vertical="center" wrapText="1"/>
    </xf>
    <xf numFmtId="0" fontId="99" fillId="0" borderId="8" xfId="1121" applyFont="1" applyBorder="1" applyAlignment="1">
      <alignment horizontal="center" vertical="center"/>
    </xf>
    <xf numFmtId="179" fontId="7" fillId="0" borderId="17" xfId="1121" applyNumberFormat="1" applyFont="1" applyFill="1" applyBorder="1" applyAlignment="1">
      <alignment horizontal="right" vertical="center"/>
    </xf>
    <xf numFmtId="176" fontId="7" fillId="0" borderId="8" xfId="1121" applyNumberFormat="1" applyFont="1" applyFill="1" applyBorder="1" applyAlignment="1">
      <alignment vertical="center"/>
    </xf>
    <xf numFmtId="179" fontId="7" fillId="0" borderId="8" xfId="1121" applyNumberFormat="1" applyFont="1" applyFill="1" applyBorder="1" applyAlignment="1">
      <alignment horizontal="right" vertical="center"/>
    </xf>
    <xf numFmtId="179" fontId="99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6" fontId="100" fillId="0" borderId="8" xfId="1121" applyNumberFormat="1" applyFont="1" applyFill="1" applyBorder="1" applyAlignment="1">
      <alignment vertical="center"/>
    </xf>
    <xf numFmtId="178" fontId="7" fillId="0" borderId="17" xfId="1121" applyNumberFormat="1" applyFont="1" applyFill="1" applyBorder="1" applyAlignment="1">
      <alignment horizontal="right" vertical="center"/>
    </xf>
    <xf numFmtId="0" fontId="7" fillId="0" borderId="8" xfId="1121" applyFont="1" applyFill="1" applyBorder="1"/>
    <xf numFmtId="176" fontId="7" fillId="0" borderId="8" xfId="1121" applyNumberFormat="1" applyFont="1" applyFill="1" applyBorder="1" applyAlignment="1">
      <alignment horizontal="center" vertical="center"/>
    </xf>
    <xf numFmtId="49" fontId="7" fillId="0" borderId="8" xfId="1229" applyNumberFormat="1" applyFont="1" applyFill="1" applyBorder="1" applyAlignment="1">
      <alignment vertical="center"/>
    </xf>
    <xf numFmtId="0" fontId="7" fillId="0" borderId="8" xfId="1229" applyNumberFormat="1" applyFont="1" applyFill="1" applyBorder="1" applyAlignment="1">
      <alignment vertical="center"/>
    </xf>
    <xf numFmtId="179" fontId="7" fillId="0" borderId="8" xfId="1229" applyNumberFormat="1" applyFont="1" applyFill="1" applyBorder="1" applyAlignment="1">
      <alignment horizontal="right" vertical="center"/>
    </xf>
    <xf numFmtId="4" fontId="5" fillId="0" borderId="0" xfId="1229" applyNumberFormat="1" applyFill="1"/>
    <xf numFmtId="0" fontId="5" fillId="0" borderId="0" xfId="1229" applyFill="1"/>
    <xf numFmtId="0" fontId="7" fillId="0" borderId="8" xfId="1229" applyNumberFormat="1" applyFont="1" applyFill="1" applyBorder="1" applyAlignment="1">
      <alignment horizontal="center" vertical="center"/>
    </xf>
    <xf numFmtId="179" fontId="12" fillId="48" borderId="8" xfId="1237" applyNumberFormat="1" applyFont="1" applyFill="1" applyBorder="1" applyAlignment="1">
      <alignment horizontal="right" vertical="center" wrapText="1"/>
    </xf>
    <xf numFmtId="49" fontId="12" fillId="48" borderId="8" xfId="1237" applyNumberFormat="1" applyFont="1" applyFill="1" applyBorder="1" applyAlignment="1">
      <alignment horizontal="left" vertical="center" wrapText="1"/>
    </xf>
    <xf numFmtId="49" fontId="12" fillId="48" borderId="8" xfId="1237" applyNumberFormat="1" applyFont="1" applyFill="1" applyBorder="1" applyAlignment="1">
      <alignment horizontal="left" vertical="center"/>
    </xf>
    <xf numFmtId="49" fontId="12" fillId="0" borderId="8" xfId="1237" applyNumberFormat="1" applyFont="1" applyFill="1" applyBorder="1" applyAlignment="1">
      <alignment horizontal="left" vertical="center" wrapText="1"/>
    </xf>
    <xf numFmtId="49" fontId="12" fillId="0" borderId="8" xfId="1237" applyNumberFormat="1" applyFont="1" applyFill="1" applyBorder="1" applyAlignment="1">
      <alignment horizontal="left" vertical="center"/>
    </xf>
    <xf numFmtId="179" fontId="12" fillId="0" borderId="8" xfId="1237" applyNumberFormat="1" applyFont="1" applyFill="1" applyBorder="1" applyAlignment="1">
      <alignment horizontal="right" vertical="center" wrapText="1"/>
    </xf>
    <xf numFmtId="49" fontId="7" fillId="0" borderId="8" xfId="1237" applyNumberFormat="1" applyFont="1" applyFill="1" applyBorder="1" applyAlignment="1">
      <alignment horizontal="center" vertical="center" wrapText="1"/>
    </xf>
    <xf numFmtId="49" fontId="12" fillId="0" borderId="8" xfId="1237" applyNumberFormat="1" applyFont="1" applyFill="1" applyBorder="1" applyAlignment="1">
      <alignment vertical="center" wrapText="1"/>
    </xf>
    <xf numFmtId="49" fontId="12" fillId="0" borderId="8" xfId="1237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02" fillId="0" borderId="0" xfId="1237" applyFill="1"/>
    <xf numFmtId="0" fontId="7" fillId="0" borderId="20" xfId="1237" applyFont="1" applyFill="1" applyBorder="1" applyAlignment="1">
      <alignment vertical="center" wrapText="1"/>
    </xf>
    <xf numFmtId="0" fontId="7" fillId="0" borderId="20" xfId="1237" applyFont="1" applyFill="1" applyBorder="1" applyAlignment="1">
      <alignment vertical="center"/>
    </xf>
    <xf numFmtId="0" fontId="7" fillId="0" borderId="0" xfId="1237" applyFont="1" applyFill="1"/>
    <xf numFmtId="179" fontId="12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/>
    <xf numFmtId="179" fontId="7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 applyAlignment="1">
      <alignment horizontal="center" vertical="center" wrapText="1"/>
    </xf>
    <xf numFmtId="0" fontId="7" fillId="0" borderId="20" xfId="1237" applyFont="1" applyFill="1" applyBorder="1" applyAlignment="1">
      <alignment horizontal="center" vertical="center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 applyFill="1"/>
    <xf numFmtId="0" fontId="7" fillId="0" borderId="0" xfId="1237" applyNumberFormat="1" applyFont="1" applyFill="1" applyAlignment="1">
      <alignment horizontal="right" vertical="center"/>
    </xf>
    <xf numFmtId="0" fontId="7" fillId="0" borderId="8" xfId="1981" applyFont="1" applyBorder="1" applyAlignment="1">
      <alignment horizontal="center" vertical="center" wrapText="1"/>
    </xf>
    <xf numFmtId="0" fontId="7" fillId="0" borderId="13" xfId="1981" applyFont="1" applyFill="1" applyBorder="1" applyAlignment="1">
      <alignment horizontal="center" vertical="center" wrapText="1"/>
    </xf>
    <xf numFmtId="0" fontId="9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22" xfId="1121" applyFont="1" applyBorder="1" applyAlignment="1">
      <alignment horizontal="center" vertical="center"/>
    </xf>
    <xf numFmtId="0" fontId="7" fillId="0" borderId="0" xfId="1229" applyFont="1" applyAlignment="1">
      <alignment horizontal="left"/>
    </xf>
    <xf numFmtId="0" fontId="9" fillId="0" borderId="0" xfId="1229" applyFont="1" applyAlignment="1">
      <alignment horizontal="center" vertical="center"/>
    </xf>
    <xf numFmtId="0" fontId="10" fillId="0" borderId="0" xfId="1229" applyFont="1" applyAlignment="1">
      <alignment horizontal="center" vertical="center"/>
    </xf>
    <xf numFmtId="0" fontId="7" fillId="0" borderId="8" xfId="1229" applyFont="1" applyBorder="1" applyAlignment="1">
      <alignment horizontal="center" vertical="center"/>
    </xf>
    <xf numFmtId="0" fontId="9" fillId="0" borderId="0" xfId="1237" applyNumberFormat="1" applyFont="1" applyFill="1" applyAlignment="1" applyProtection="1">
      <alignment horizontal="center" vertical="center"/>
    </xf>
    <xf numFmtId="0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3" xfId="1237" applyNumberFormat="1" applyFont="1" applyFill="1" applyBorder="1" applyAlignment="1" applyProtection="1">
      <alignment horizontal="center" vertical="center" wrapText="1"/>
    </xf>
    <xf numFmtId="0" fontId="7" fillId="0" borderId="20" xfId="1237" applyFont="1" applyBorder="1" applyAlignment="1">
      <alignment horizontal="center" vertical="center"/>
    </xf>
    <xf numFmtId="0" fontId="8" fillId="0" borderId="0" xfId="1237" applyFont="1" applyAlignment="1">
      <alignment horizontal="center" vertical="center"/>
    </xf>
    <xf numFmtId="0" fontId="8" fillId="0" borderId="0" xfId="1237" applyFont="1" applyBorder="1" applyAlignment="1">
      <alignment horizontal="center" vertical="center"/>
    </xf>
    <xf numFmtId="177" fontId="12" fillId="0" borderId="19" xfId="1237" applyNumberFormat="1" applyFont="1" applyFill="1" applyBorder="1" applyAlignment="1" applyProtection="1">
      <alignment horizontal="center" vertical="center" wrapText="1"/>
    </xf>
    <xf numFmtId="177" fontId="12" fillId="0" borderId="13" xfId="1237" applyNumberFormat="1" applyFont="1" applyFill="1" applyBorder="1" applyAlignment="1" applyProtection="1">
      <alignment horizontal="center" vertical="center" wrapText="1"/>
    </xf>
    <xf numFmtId="177" fontId="12" fillId="0" borderId="15" xfId="1237" applyNumberFormat="1" applyFont="1" applyFill="1" applyBorder="1" applyAlignment="1" applyProtection="1">
      <alignment horizontal="center" vertical="center" wrapText="1"/>
    </xf>
    <xf numFmtId="0" fontId="12" fillId="0" borderId="23" xfId="1237" applyFont="1" applyBorder="1" applyAlignment="1">
      <alignment horizontal="center" vertical="center" wrapText="1"/>
    </xf>
    <xf numFmtId="0" fontId="12" fillId="0" borderId="4" xfId="1237" applyFont="1" applyBorder="1" applyAlignment="1">
      <alignment horizontal="center" vertical="center" wrapText="1"/>
    </xf>
    <xf numFmtId="0" fontId="12" fillId="0" borderId="19" xfId="1237" applyFont="1" applyBorder="1" applyAlignment="1">
      <alignment horizontal="center" vertical="center" wrapText="1"/>
    </xf>
    <xf numFmtId="0" fontId="12" fillId="0" borderId="13" xfId="1237" applyFont="1" applyBorder="1" applyAlignment="1">
      <alignment horizontal="center" vertical="center" wrapText="1"/>
    </xf>
    <xf numFmtId="0" fontId="12" fillId="0" borderId="15" xfId="1237" applyFont="1" applyBorder="1" applyAlignment="1">
      <alignment horizontal="center" vertical="center" wrapText="1"/>
    </xf>
    <xf numFmtId="0" fontId="12" fillId="0" borderId="24" xfId="1237" applyFont="1" applyBorder="1" applyAlignment="1">
      <alignment horizontal="center" vertical="center" wrapText="1"/>
    </xf>
    <xf numFmtId="177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5" xfId="1237" applyFont="1" applyBorder="1" applyAlignment="1">
      <alignment horizontal="center" vertical="center" wrapText="1"/>
    </xf>
    <xf numFmtId="0" fontId="12" fillId="0" borderId="26" xfId="1237" applyFont="1" applyBorder="1" applyAlignment="1">
      <alignment horizontal="center" vertical="center" wrapText="1"/>
    </xf>
    <xf numFmtId="0" fontId="12" fillId="0" borderId="28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27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177" fontId="12" fillId="0" borderId="25" xfId="1237" applyNumberFormat="1" applyFont="1" applyFill="1" applyBorder="1" applyAlignment="1" applyProtection="1">
      <alignment horizontal="center" vertical="center" wrapText="1"/>
    </xf>
    <xf numFmtId="177" fontId="12" fillId="0" borderId="26" xfId="1237" applyNumberFormat="1" applyFont="1" applyFill="1" applyBorder="1" applyAlignment="1" applyProtection="1">
      <alignment horizontal="center" vertical="center" wrapText="1"/>
    </xf>
    <xf numFmtId="177" fontId="12" fillId="0" borderId="18" xfId="1237" applyNumberFormat="1" applyFont="1" applyFill="1" applyBorder="1" applyAlignment="1" applyProtection="1">
      <alignment horizontal="center" vertical="center" wrapText="1"/>
    </xf>
    <xf numFmtId="177" fontId="12" fillId="0" borderId="27" xfId="1237" applyNumberFormat="1" applyFont="1" applyFill="1" applyBorder="1" applyAlignment="1" applyProtection="1">
      <alignment horizontal="center" vertical="center" wrapText="1"/>
    </xf>
    <xf numFmtId="177" fontId="12" fillId="0" borderId="23" xfId="1237" applyNumberFormat="1" applyFont="1" applyFill="1" applyBorder="1" applyAlignment="1" applyProtection="1">
      <alignment horizontal="center" vertical="center" wrapText="1"/>
    </xf>
    <xf numFmtId="177" fontId="12" fillId="0" borderId="4" xfId="1237" applyNumberFormat="1" applyFont="1" applyFill="1" applyBorder="1" applyAlignment="1" applyProtection="1">
      <alignment horizontal="center" vertical="center" wrapText="1"/>
    </xf>
    <xf numFmtId="177" fontId="12" fillId="0" borderId="24" xfId="1237" applyNumberFormat="1" applyFont="1" applyFill="1" applyBorder="1" applyAlignment="1" applyProtection="1">
      <alignment horizontal="center" vertical="center" wrapText="1"/>
    </xf>
    <xf numFmtId="0" fontId="8" fillId="0" borderId="0" xfId="1237" applyNumberFormat="1" applyFont="1" applyFill="1" applyAlignment="1" applyProtection="1">
      <alignment horizontal="center" vertical="center"/>
    </xf>
  </cellXfs>
  <cellStyles count="198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3" xfId="7"/>
    <cellStyle name="_Book1 3" xfId="8"/>
    <cellStyle name="_Book1 3 2" xfId="9"/>
    <cellStyle name="_Book1 4" xfId="10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&#10;NA_x000d_&#10;" xfId="24"/>
    <cellStyle name="20% - Accent1" xfId="25"/>
    <cellStyle name="20% - Accent1 2" xfId="26"/>
    <cellStyle name="20% - Accent1 2 2" xfId="27"/>
    <cellStyle name="20% - Accent1 2 2 2" xfId="28"/>
    <cellStyle name="20% - Accent1 2 3" xfId="29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3" xfId="41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3" xfId="47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3" xfId="53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3" xfId="59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3" xfId="71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3" xfId="77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3" xfId="83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3" xfId="89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3" xfId="95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3" xfId="101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3" xfId="113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3" xfId="119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3" xfId="125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3" xfId="131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3" xfId="137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3" xfId="143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3" xfId="157"/>
    <cellStyle name="Accent1 - 20% 3" xfId="158"/>
    <cellStyle name="Accent1 - 20% 3 2" xfId="159"/>
    <cellStyle name="Accent1 - 20% 4" xfId="160"/>
    <cellStyle name="Accent1 - 40%" xfId="161"/>
    <cellStyle name="Accent1 - 40% 2" xfId="162"/>
    <cellStyle name="Accent1 - 40% 2 2" xfId="163"/>
    <cellStyle name="Accent1 - 40% 2 2 2" xfId="164"/>
    <cellStyle name="Accent1 - 40% 2 3" xfId="165"/>
    <cellStyle name="Accent1 - 40% 3" xfId="166"/>
    <cellStyle name="Accent1 - 40% 3 2" xfId="167"/>
    <cellStyle name="Accent1 - 40% 4" xfId="168"/>
    <cellStyle name="Accent1 - 60%" xfId="169"/>
    <cellStyle name="Accent1 - 60% 2" xfId="170"/>
    <cellStyle name="Accent1 - 60% 2 2" xfId="171"/>
    <cellStyle name="Accent1 - 60% 2 2 2" xfId="172"/>
    <cellStyle name="Accent1 - 60% 2 3" xfId="173"/>
    <cellStyle name="Accent1 - 60% 3" xfId="174"/>
    <cellStyle name="Accent1 - 60% 3 2" xfId="175"/>
    <cellStyle name="Accent1 - 60% 4" xfId="176"/>
    <cellStyle name="Accent1 2" xfId="177"/>
    <cellStyle name="Accent1 2 2" xfId="178"/>
    <cellStyle name="Accent1 2 2 2" xfId="179"/>
    <cellStyle name="Accent1 2 3" xfId="180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3" xfId="187"/>
    <cellStyle name="Accent2 - 20% 3" xfId="188"/>
    <cellStyle name="Accent2 - 20% 3 2" xfId="189"/>
    <cellStyle name="Accent2 - 20% 4" xfId="190"/>
    <cellStyle name="Accent2 - 40%" xfId="191"/>
    <cellStyle name="Accent2 - 40% 2" xfId="192"/>
    <cellStyle name="Accent2 - 40% 2 2" xfId="193"/>
    <cellStyle name="Accent2 - 40% 2 2 2" xfId="194"/>
    <cellStyle name="Accent2 - 40% 2 3" xfId="195"/>
    <cellStyle name="Accent2 - 40% 3" xfId="196"/>
    <cellStyle name="Accent2 - 40% 3 2" xfId="197"/>
    <cellStyle name="Accent2 - 40% 4" xfId="198"/>
    <cellStyle name="Accent2 - 60%" xfId="199"/>
    <cellStyle name="Accent2 - 60% 2" xfId="200"/>
    <cellStyle name="Accent2 - 60% 2 2" xfId="201"/>
    <cellStyle name="Accent2 - 60% 2 2 2" xfId="202"/>
    <cellStyle name="Accent2 - 60% 2 3" xfId="203"/>
    <cellStyle name="Accent2 - 60% 3" xfId="204"/>
    <cellStyle name="Accent2 - 60% 3 2" xfId="205"/>
    <cellStyle name="Accent2 - 60% 4" xfId="206"/>
    <cellStyle name="Accent2 2" xfId="207"/>
    <cellStyle name="Accent2 2 2" xfId="208"/>
    <cellStyle name="Accent2 2 2 2" xfId="209"/>
    <cellStyle name="Accent2 2 3" xfId="210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3" xfId="217"/>
    <cellStyle name="Accent3 - 20% 3" xfId="218"/>
    <cellStyle name="Accent3 - 20% 3 2" xfId="219"/>
    <cellStyle name="Accent3 - 20% 4" xfId="220"/>
    <cellStyle name="Accent3 - 40%" xfId="221"/>
    <cellStyle name="Accent3 - 40% 2" xfId="222"/>
    <cellStyle name="Accent3 - 40% 2 2" xfId="223"/>
    <cellStyle name="Accent3 - 40% 2 2 2" xfId="224"/>
    <cellStyle name="Accent3 - 40% 2 3" xfId="225"/>
    <cellStyle name="Accent3 - 40% 3" xfId="226"/>
    <cellStyle name="Accent3 - 40% 3 2" xfId="227"/>
    <cellStyle name="Accent3 - 40% 4" xfId="228"/>
    <cellStyle name="Accent3 - 60%" xfId="229"/>
    <cellStyle name="Accent3 - 60% 2" xfId="230"/>
    <cellStyle name="Accent3 - 60% 2 2" xfId="231"/>
    <cellStyle name="Accent3 - 60% 2 2 2" xfId="232"/>
    <cellStyle name="Accent3 - 60% 2 3" xfId="233"/>
    <cellStyle name="Accent3 - 60% 3" xfId="234"/>
    <cellStyle name="Accent3 - 60% 3 2" xfId="235"/>
    <cellStyle name="Accent3 - 60% 4" xfId="236"/>
    <cellStyle name="Accent3 2" xfId="237"/>
    <cellStyle name="Accent3 2 2" xfId="238"/>
    <cellStyle name="Accent3 2 2 2" xfId="239"/>
    <cellStyle name="Accent3 2 3" xfId="240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3" xfId="247"/>
    <cellStyle name="Accent4 - 20% 3" xfId="248"/>
    <cellStyle name="Accent4 - 20% 3 2" xfId="249"/>
    <cellStyle name="Accent4 - 20% 4" xfId="250"/>
    <cellStyle name="Accent4 - 40%" xfId="251"/>
    <cellStyle name="Accent4 - 40% 2" xfId="252"/>
    <cellStyle name="Accent4 - 40% 2 2" xfId="253"/>
    <cellStyle name="Accent4 - 40% 2 2 2" xfId="254"/>
    <cellStyle name="Accent4 - 40% 2 3" xfId="255"/>
    <cellStyle name="Accent4 - 40% 3" xfId="256"/>
    <cellStyle name="Accent4 - 40% 3 2" xfId="257"/>
    <cellStyle name="Accent4 - 40% 4" xfId="258"/>
    <cellStyle name="Accent4 - 60%" xfId="259"/>
    <cellStyle name="Accent4 - 60% 2" xfId="260"/>
    <cellStyle name="Accent4 - 60% 2 2" xfId="261"/>
    <cellStyle name="Accent4 - 60% 2 2 2" xfId="262"/>
    <cellStyle name="Accent4 - 60% 2 3" xfId="263"/>
    <cellStyle name="Accent4 - 60% 3" xfId="264"/>
    <cellStyle name="Accent4 - 60% 3 2" xfId="265"/>
    <cellStyle name="Accent4 - 60% 4" xfId="266"/>
    <cellStyle name="Accent4 2" xfId="267"/>
    <cellStyle name="Accent4 2 2" xfId="268"/>
    <cellStyle name="Accent4 2 2 2" xfId="269"/>
    <cellStyle name="Accent4 2 3" xfId="270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3" xfId="277"/>
    <cellStyle name="Accent5 - 20% 3" xfId="278"/>
    <cellStyle name="Accent5 - 20% 3 2" xfId="279"/>
    <cellStyle name="Accent5 - 20% 4" xfId="280"/>
    <cellStyle name="Accent5 - 40%" xfId="281"/>
    <cellStyle name="Accent5 - 40% 2" xfId="282"/>
    <cellStyle name="Accent5 - 40% 2 2" xfId="283"/>
    <cellStyle name="Accent5 - 40% 2 2 2" xfId="284"/>
    <cellStyle name="Accent5 - 40% 2 3" xfId="285"/>
    <cellStyle name="Accent5 - 40% 3" xfId="286"/>
    <cellStyle name="Accent5 - 40% 3 2" xfId="287"/>
    <cellStyle name="Accent5 - 40% 4" xfId="288"/>
    <cellStyle name="Accent5 - 60%" xfId="289"/>
    <cellStyle name="Accent5 - 60% 2" xfId="290"/>
    <cellStyle name="Accent5 - 60% 2 2" xfId="291"/>
    <cellStyle name="Accent5 - 60% 2 2 2" xfId="292"/>
    <cellStyle name="Accent5 - 60% 2 3" xfId="293"/>
    <cellStyle name="Accent5 - 60% 3" xfId="294"/>
    <cellStyle name="Accent5 - 60% 3 2" xfId="295"/>
    <cellStyle name="Accent5 - 60% 4" xfId="296"/>
    <cellStyle name="Accent5 2" xfId="297"/>
    <cellStyle name="Accent5 2 2" xfId="298"/>
    <cellStyle name="Accent5 2 2 2" xfId="299"/>
    <cellStyle name="Accent5 2 3" xfId="300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3" xfId="307"/>
    <cellStyle name="Accent6 - 20% 3" xfId="308"/>
    <cellStyle name="Accent6 - 20% 3 2" xfId="309"/>
    <cellStyle name="Accent6 - 20% 4" xfId="310"/>
    <cellStyle name="Accent6 - 40%" xfId="311"/>
    <cellStyle name="Accent6 - 40% 2" xfId="312"/>
    <cellStyle name="Accent6 - 40% 2 2" xfId="313"/>
    <cellStyle name="Accent6 - 40% 2 2 2" xfId="314"/>
    <cellStyle name="Accent6 - 40% 2 3" xfId="315"/>
    <cellStyle name="Accent6 - 40% 3" xfId="316"/>
    <cellStyle name="Accent6 - 40% 3 2" xfId="317"/>
    <cellStyle name="Accent6 - 40% 4" xfId="318"/>
    <cellStyle name="Accent6 - 60%" xfId="319"/>
    <cellStyle name="Accent6 - 60% 2" xfId="320"/>
    <cellStyle name="Accent6 - 60% 2 2" xfId="321"/>
    <cellStyle name="Accent6 - 60% 2 2 2" xfId="322"/>
    <cellStyle name="Accent6 - 60% 2 3" xfId="323"/>
    <cellStyle name="Accent6 - 60% 3" xfId="324"/>
    <cellStyle name="Accent6 - 60% 3 2" xfId="325"/>
    <cellStyle name="Accent6 - 60% 4" xfId="326"/>
    <cellStyle name="Accent6 2" xfId="327"/>
    <cellStyle name="Accent6 2 2" xfId="328"/>
    <cellStyle name="Accent6 2 2 2" xfId="329"/>
    <cellStyle name="Accent6 2 3" xfId="330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3" xfId="337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3" xfId="344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3" xfId="350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3" xfId="364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3" xfId="373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3" xfId="382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3" xfId="388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3" xfId="394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3" xfId="400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3" xfId="409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3" xfId="416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3" xfId="431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3" xfId="442"/>
    <cellStyle name="Output" xfId="443"/>
    <cellStyle name="Output 2" xfId="444"/>
    <cellStyle name="Output 2 2" xfId="445"/>
    <cellStyle name="Output 2 2 2" xfId="446"/>
    <cellStyle name="Output 2 3" xfId="447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3" xfId="468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3" xfId="475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3" xfId="481"/>
    <cellStyle name="百分比 2 3" xfId="482"/>
    <cellStyle name="百分比 2 3 2" xfId="483"/>
    <cellStyle name="百分比 2 4" xfId="484"/>
    <cellStyle name="百分比 3" xfId="485"/>
    <cellStyle name="百分比 3 2" xfId="486"/>
    <cellStyle name="百分比 3 2 2" xfId="487"/>
    <cellStyle name="百分比 3 2 2 2" xfId="488"/>
    <cellStyle name="百分比 3 2 3" xfId="489"/>
    <cellStyle name="百分比 3 3" xfId="490"/>
    <cellStyle name="百分比 3 3 2" xfId="491"/>
    <cellStyle name="百分比 3 4" xfId="492"/>
    <cellStyle name="百分比 4" xfId="493"/>
    <cellStyle name="百分比 4 2" xfId="494"/>
    <cellStyle name="百分比 4 2 2" xfId="495"/>
    <cellStyle name="百分比 4 2 2 2" xfId="496"/>
    <cellStyle name="百分比 4 2 3" xfId="497"/>
    <cellStyle name="百分比 4 3" xfId="498"/>
    <cellStyle name="百分比 4 3 2" xfId="499"/>
    <cellStyle name="百分比 4 4" xfId="500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3" xfId="512"/>
    <cellStyle name="标题 5 3" xfId="513"/>
    <cellStyle name="标题 5 3 2" xfId="514"/>
    <cellStyle name="标题 5 4" xfId="515"/>
    <cellStyle name="标题1" xfId="516"/>
    <cellStyle name="表标题" xfId="517"/>
    <cellStyle name="表标题 2" xfId="518"/>
    <cellStyle name="表标题 2 2" xfId="519"/>
    <cellStyle name="表标题 2 2 2" xfId="520"/>
    <cellStyle name="表标题 2 3" xfId="521"/>
    <cellStyle name="表标题 3" xfId="522"/>
    <cellStyle name="表标题 3 2" xfId="523"/>
    <cellStyle name="表标题 4" xfId="524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3" xfId="531"/>
    <cellStyle name="差_~4190974 3" xfId="532"/>
    <cellStyle name="差_~4190974 3 2" xfId="533"/>
    <cellStyle name="差_~4190974 4" xfId="534"/>
    <cellStyle name="差_~5676413" xfId="535"/>
    <cellStyle name="差_~5676413 2" xfId="536"/>
    <cellStyle name="差_~5676413 2 2" xfId="537"/>
    <cellStyle name="差_~5676413 2 2 2" xfId="538"/>
    <cellStyle name="差_~5676413 2 3" xfId="539"/>
    <cellStyle name="差_~5676413 3" xfId="540"/>
    <cellStyle name="差_~5676413 3 2" xfId="541"/>
    <cellStyle name="差_~5676413 4" xfId="542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3" xfId="547"/>
    <cellStyle name="差_00省级(打印) 3" xfId="548"/>
    <cellStyle name="差_00省级(打印) 3 2" xfId="549"/>
    <cellStyle name="差_00省级(打印) 4" xfId="550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3" xfId="555"/>
    <cellStyle name="差_00省级(定稿) 3" xfId="556"/>
    <cellStyle name="差_00省级(定稿) 3 2" xfId="557"/>
    <cellStyle name="差_00省级(定稿) 4" xfId="558"/>
    <cellStyle name="差_03昭通" xfId="559"/>
    <cellStyle name="差_03昭通 2" xfId="560"/>
    <cellStyle name="差_03昭通 2 2" xfId="561"/>
    <cellStyle name="差_03昭通 2 2 2" xfId="562"/>
    <cellStyle name="差_03昭通 2 3" xfId="563"/>
    <cellStyle name="差_03昭通 3" xfId="564"/>
    <cellStyle name="差_03昭通 3 2" xfId="565"/>
    <cellStyle name="差_03昭通 4" xfId="566"/>
    <cellStyle name="差_0502通海县" xfId="567"/>
    <cellStyle name="差_0502通海县 2" xfId="568"/>
    <cellStyle name="差_0502通海县 2 2" xfId="569"/>
    <cellStyle name="差_0502通海县 2 2 2" xfId="570"/>
    <cellStyle name="差_0502通海县 2 3" xfId="571"/>
    <cellStyle name="差_0502通海县 3" xfId="572"/>
    <cellStyle name="差_0502通海县 3 2" xfId="573"/>
    <cellStyle name="差_0502通海县 4" xfId="574"/>
    <cellStyle name="差_05玉溪" xfId="575"/>
    <cellStyle name="差_05玉溪 2" xfId="576"/>
    <cellStyle name="差_05玉溪 2 2" xfId="577"/>
    <cellStyle name="差_05玉溪 2 2 2" xfId="578"/>
    <cellStyle name="差_05玉溪 2 3" xfId="579"/>
    <cellStyle name="差_05玉溪 3" xfId="580"/>
    <cellStyle name="差_05玉溪 3 2" xfId="581"/>
    <cellStyle name="差_05玉溪 4" xfId="582"/>
    <cellStyle name="差_0605石屏县" xfId="583"/>
    <cellStyle name="差_0605石屏县 2" xfId="584"/>
    <cellStyle name="差_0605石屏县 2 2" xfId="585"/>
    <cellStyle name="差_0605石屏县 2 2 2" xfId="586"/>
    <cellStyle name="差_0605石屏县 2 3" xfId="587"/>
    <cellStyle name="差_0605石屏县 3" xfId="588"/>
    <cellStyle name="差_0605石屏县 3 2" xfId="589"/>
    <cellStyle name="差_0605石屏县 4" xfId="590"/>
    <cellStyle name="差_06544D6AC6C34935B3F0F2962E8986A5" xfId="591"/>
    <cellStyle name="差_06544D6AC6C34935B3F0F2962E8986A5 2" xfId="592"/>
    <cellStyle name="差_06B2B68693B94C51BEFB8C2821FBDCAE_c" xfId="593"/>
    <cellStyle name="差_06B2B68693B94C51BEFB8C2821FBDCAE_c 2" xfId="594"/>
    <cellStyle name="差_1003牟定县" xfId="595"/>
    <cellStyle name="差_1003牟定县 2" xfId="596"/>
    <cellStyle name="差_1003牟定县 2 2" xfId="597"/>
    <cellStyle name="差_1003牟定县 2 2 2" xfId="598"/>
    <cellStyle name="差_1003牟定县 2 3" xfId="599"/>
    <cellStyle name="差_1003牟定县 3" xfId="600"/>
    <cellStyle name="差_1003牟定县 3 2" xfId="601"/>
    <cellStyle name="差_1003牟定县 4" xfId="602"/>
    <cellStyle name="差_1110洱源县" xfId="603"/>
    <cellStyle name="差_1110洱源县 2" xfId="604"/>
    <cellStyle name="差_1110洱源县 2 2" xfId="605"/>
    <cellStyle name="差_1110洱源县 2 2 2" xfId="606"/>
    <cellStyle name="差_1110洱源县 2 3" xfId="607"/>
    <cellStyle name="差_1110洱源县 3" xfId="608"/>
    <cellStyle name="差_1110洱源县 3 2" xfId="609"/>
    <cellStyle name="差_1110洱源县 4" xfId="610"/>
    <cellStyle name="差_11FBAECC21B44AB381CAD25299165218_c" xfId="611"/>
    <cellStyle name="差_11FBAECC21B44AB381CAD25299165218_c 2" xfId="612"/>
    <cellStyle name="差_11大理" xfId="613"/>
    <cellStyle name="差_11大理 2" xfId="614"/>
    <cellStyle name="差_11大理 2 2" xfId="615"/>
    <cellStyle name="差_11大理 2 2 2" xfId="616"/>
    <cellStyle name="差_11大理 2 3" xfId="617"/>
    <cellStyle name="差_11大理 3" xfId="618"/>
    <cellStyle name="差_11大理 3 2" xfId="619"/>
    <cellStyle name="差_11大理 4" xfId="620"/>
    <cellStyle name="差_132A26F7DD34447BAC25A6E26033E49C_c" xfId="621"/>
    <cellStyle name="差_132A26F7DD34447BAC25A6E26033E49C_c 2" xfId="622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3" xfId="627"/>
    <cellStyle name="差_2、土地面积、人口、粮食产量基本情况 3" xfId="628"/>
    <cellStyle name="差_2、土地面积、人口、粮食产量基本情况 3 2" xfId="629"/>
    <cellStyle name="差_2、土地面积、人口、粮食产量基本情况 4" xfId="630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3" xfId="636"/>
    <cellStyle name="差_2006年基础数据 3" xfId="637"/>
    <cellStyle name="差_2006年基础数据 3 2" xfId="638"/>
    <cellStyle name="差_2006年基础数据 4" xfId="639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3" xfId="644"/>
    <cellStyle name="差_2006年全省财力计算表（中央、决算） 3" xfId="645"/>
    <cellStyle name="差_2006年全省财力计算表（中央、决算） 3 2" xfId="646"/>
    <cellStyle name="差_2006年全省财力计算表（中央、决算） 4" xfId="647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3" xfId="652"/>
    <cellStyle name="差_2006年水利统计指标统计表 3" xfId="653"/>
    <cellStyle name="差_2006年水利统计指标统计表 3 2" xfId="654"/>
    <cellStyle name="差_2006年水利统计指标统计表 4" xfId="655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3" xfId="660"/>
    <cellStyle name="差_2006年在职人员情况 3" xfId="661"/>
    <cellStyle name="差_2006年在职人员情况 3 2" xfId="662"/>
    <cellStyle name="差_2006年在职人员情况 4" xfId="663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3" xfId="668"/>
    <cellStyle name="差_2007年检察院案件数 3" xfId="669"/>
    <cellStyle name="差_2007年检察院案件数 3 2" xfId="670"/>
    <cellStyle name="差_2007年检察院案件数 4" xfId="671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3" xfId="677"/>
    <cellStyle name="差_2007年人员分部门统计表 3" xfId="678"/>
    <cellStyle name="差_2007年人员分部门统计表 3 2" xfId="679"/>
    <cellStyle name="差_2007年人员分部门统计表 4" xfId="680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3" xfId="685"/>
    <cellStyle name="差_2007年政法部门业务指标 3" xfId="686"/>
    <cellStyle name="差_2007年政法部门业务指标 3 2" xfId="687"/>
    <cellStyle name="差_2007年政法部门业务指标 4" xfId="688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3" xfId="694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4" xfId="697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3" xfId="702"/>
    <cellStyle name="差_2009年一般性转移支付标准工资 3" xfId="703"/>
    <cellStyle name="差_2009年一般性转移支付标准工资 3 2" xfId="704"/>
    <cellStyle name="差_2009年一般性转移支付标准工资 4" xfId="705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3" xfId="710"/>
    <cellStyle name="差_2009年一般性转移支付标准工资_~4190974 3" xfId="711"/>
    <cellStyle name="差_2009年一般性转移支付标准工资_~4190974 3 2" xfId="712"/>
    <cellStyle name="差_2009年一般性转移支付标准工资_~4190974 4" xfId="713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3" xfId="718"/>
    <cellStyle name="差_2009年一般性转移支付标准工资_~5676413 3" xfId="719"/>
    <cellStyle name="差_2009年一般性转移支付标准工资_~5676413 3 2" xfId="720"/>
    <cellStyle name="差_2009年一般性转移支付标准工资_~5676413 4" xfId="721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3" xfId="726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4" xfId="729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3" xfId="734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4" xfId="737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4" xfId="753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3" xfId="758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4" xfId="761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3" xfId="766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4" xfId="769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3" xfId="774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4" xfId="777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3" xfId="782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4" xfId="785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3" xfId="791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4" xfId="794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3" xfId="798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5" xfId="803"/>
    <cellStyle name="差_26B763351BD94A32801FF9DEB697A4AA_c" xfId="804"/>
    <cellStyle name="差_26B763351BD94A32801FF9DEB697A4AA_c 2" xfId="805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3" xfId="810"/>
    <cellStyle name="差_530623_2006年县级财政报表附表 3" xfId="811"/>
    <cellStyle name="差_530623_2006年县级财政报表附表 3 2" xfId="812"/>
    <cellStyle name="差_530623_2006年县级财政报表附表 4" xfId="813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3" xfId="818"/>
    <cellStyle name="差_530629_2006年县级财政报表附表 3" xfId="819"/>
    <cellStyle name="差_530629_2006年县级财政报表附表 3 2" xfId="820"/>
    <cellStyle name="差_530629_2006年县级财政报表附表 4" xfId="821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3" xfId="826"/>
    <cellStyle name="差_5334_2006年迪庆县级财政报表附表 3" xfId="827"/>
    <cellStyle name="差_5334_2006年迪庆县级财政报表附表 3 2" xfId="828"/>
    <cellStyle name="差_5334_2006年迪庆县级财政报表附表 4" xfId="829"/>
    <cellStyle name="差_7FCDB1134FC94DDDB095F60B2C175118" xfId="830"/>
    <cellStyle name="差_7FCDB1134FC94DDDB095F60B2C175118 2" xfId="831"/>
    <cellStyle name="差_A22569180391442CBB6EA5F90672F36B_c" xfId="832"/>
    <cellStyle name="差_A22569180391442CBB6EA5F90672F36B_c 2" xfId="833"/>
    <cellStyle name="差_A426B27925684093B009CAC20FF19EF3_c" xfId="834"/>
    <cellStyle name="差_A426B27925684093B009CAC20FF19EF3_c 2" xfId="835"/>
    <cellStyle name="差_Book1" xfId="836"/>
    <cellStyle name="差_Book1 2" xfId="837"/>
    <cellStyle name="差_Book1 2 2" xfId="838"/>
    <cellStyle name="差_Book1 2 2 2" xfId="839"/>
    <cellStyle name="差_Book1 2 3" xfId="840"/>
    <cellStyle name="差_Book1 3" xfId="841"/>
    <cellStyle name="差_Book1 3 2" xfId="842"/>
    <cellStyle name="差_Book1 4" xfId="843"/>
    <cellStyle name="差_Book1_1" xfId="844"/>
    <cellStyle name="差_Book1_1 2" xfId="845"/>
    <cellStyle name="差_Book1_1 2 2" xfId="846"/>
    <cellStyle name="差_Book1_1 2 2 2" xfId="847"/>
    <cellStyle name="差_Book1_1 2 3" xfId="848"/>
    <cellStyle name="差_Book1_1 3" xfId="849"/>
    <cellStyle name="差_Book1_1 3 2" xfId="850"/>
    <cellStyle name="差_Book1_1 4" xfId="851"/>
    <cellStyle name="差_Book2" xfId="852"/>
    <cellStyle name="差_Book2 2" xfId="853"/>
    <cellStyle name="差_Book2 2 2" xfId="854"/>
    <cellStyle name="差_Book2 2 2 2" xfId="855"/>
    <cellStyle name="差_Book2 2 3" xfId="856"/>
    <cellStyle name="差_Book2 3" xfId="857"/>
    <cellStyle name="差_Book2 3 2" xfId="858"/>
    <cellStyle name="差_Book2 4" xfId="859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3" xfId="864"/>
    <cellStyle name="差_M01-2(州市补助收入) 3" xfId="865"/>
    <cellStyle name="差_M01-2(州市补助收入) 3 2" xfId="866"/>
    <cellStyle name="差_M01-2(州市补助收入) 4" xfId="867"/>
    <cellStyle name="差_M03" xfId="868"/>
    <cellStyle name="差_M03 2" xfId="869"/>
    <cellStyle name="差_M03 2 2" xfId="870"/>
    <cellStyle name="差_M03 2 2 2" xfId="871"/>
    <cellStyle name="差_M03 2 3" xfId="872"/>
    <cellStyle name="差_M03 3" xfId="873"/>
    <cellStyle name="差_M03 3 2" xfId="874"/>
    <cellStyle name="差_M03 4" xfId="875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3" xfId="880"/>
    <cellStyle name="差_不用软件计算9.1不考虑经费管理评价xl 3" xfId="881"/>
    <cellStyle name="差_不用软件计算9.1不考虑经费管理评价xl 3 2" xfId="882"/>
    <cellStyle name="差_不用软件计算9.1不考虑经费管理评价xl 4" xfId="883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3" xfId="888"/>
    <cellStyle name="差_财政供养人员 3" xfId="889"/>
    <cellStyle name="差_财政供养人员 3 2" xfId="890"/>
    <cellStyle name="差_财政供养人员 4" xfId="891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3" xfId="898"/>
    <cellStyle name="差_地方配套按人均增幅控制8.30xl 3" xfId="899"/>
    <cellStyle name="差_地方配套按人均增幅控制8.30xl 3 2" xfId="900"/>
    <cellStyle name="差_地方配套按人均增幅控制8.30xl 4" xfId="901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4" xfId="909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3" xfId="914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4" xfId="917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3" xfId="922"/>
    <cellStyle name="差_第五部分(才淼、饶永宏） 3" xfId="923"/>
    <cellStyle name="差_第五部分(才淼、饶永宏） 3 2" xfId="924"/>
    <cellStyle name="差_第五部分(才淼、饶永宏） 4" xfId="925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3" xfId="931"/>
    <cellStyle name="差_高中教师人数（教育厅1.6日提供） 3" xfId="932"/>
    <cellStyle name="差_高中教师人数（教育厅1.6日提供） 3 2" xfId="933"/>
    <cellStyle name="差_高中教师人数（教育厅1.6日提供） 4" xfId="934"/>
    <cellStyle name="差_汇总" xfId="935"/>
    <cellStyle name="差_汇总 2" xfId="936"/>
    <cellStyle name="差_汇总 2 2" xfId="937"/>
    <cellStyle name="差_汇总 2 2 2" xfId="938"/>
    <cellStyle name="差_汇总 2 3" xfId="939"/>
    <cellStyle name="差_汇总 3" xfId="940"/>
    <cellStyle name="差_汇总 3 2" xfId="941"/>
    <cellStyle name="差_汇总 4" xfId="942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3" xfId="947"/>
    <cellStyle name="差_汇总-县级财政报表附表 3" xfId="948"/>
    <cellStyle name="差_汇总-县级财政报表附表 3 2" xfId="949"/>
    <cellStyle name="差_汇总-县级财政报表附表 4" xfId="950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3" xfId="955"/>
    <cellStyle name="差_基础数据分析 3" xfId="956"/>
    <cellStyle name="差_基础数据分析 3 2" xfId="957"/>
    <cellStyle name="差_基础数据分析 4" xfId="958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3" xfId="965"/>
    <cellStyle name="差_奖励补助测算5.22测试 3" xfId="966"/>
    <cellStyle name="差_奖励补助测算5.22测试 3 2" xfId="967"/>
    <cellStyle name="差_奖励补助测算5.22测试 4" xfId="968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3" xfId="973"/>
    <cellStyle name="差_奖励补助测算5.23新 3" xfId="974"/>
    <cellStyle name="差_奖励补助测算5.23新 3 2" xfId="975"/>
    <cellStyle name="差_奖励补助测算5.23新 4" xfId="976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3" xfId="981"/>
    <cellStyle name="差_奖励补助测算5.24冯铸 3" xfId="982"/>
    <cellStyle name="差_奖励补助测算5.24冯铸 3 2" xfId="983"/>
    <cellStyle name="差_奖励补助测算5.24冯铸 4" xfId="984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3" xfId="989"/>
    <cellStyle name="差_奖励补助测算7.23 3" xfId="990"/>
    <cellStyle name="差_奖励补助测算7.23 3 2" xfId="991"/>
    <cellStyle name="差_奖励补助测算7.23 4" xfId="992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3" xfId="998"/>
    <cellStyle name="差_奖励补助测算7.25 (version 1) (version 1) 3" xfId="999"/>
    <cellStyle name="差_奖励补助测算7.25 (version 1) (version 1) 3 2" xfId="1000"/>
    <cellStyle name="差_奖励补助测算7.25 (version 1) (version 1) 4" xfId="1001"/>
    <cellStyle name="差_奖励补助测算7.25 2" xfId="1002"/>
    <cellStyle name="差_奖励补助测算7.25 2 2" xfId="1003"/>
    <cellStyle name="差_奖励补助测算7.25 2 2 2" xfId="1004"/>
    <cellStyle name="差_奖励补助测算7.25 2 3" xfId="1005"/>
    <cellStyle name="差_奖励补助测算7.25 3" xfId="1006"/>
    <cellStyle name="差_奖励补助测算7.25 3 2" xfId="1007"/>
    <cellStyle name="差_奖励补助测算7.25 4" xfId="1008"/>
    <cellStyle name="差_奖励补助测算7.25 4 2" xfId="1009"/>
    <cellStyle name="差_奖励补助测算7.25 5" xfId="1010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3" xfId="1016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4" xfId="1019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3" xfId="1026"/>
    <cellStyle name="差_三季度－表二 3" xfId="1027"/>
    <cellStyle name="差_三季度－表二 3 2" xfId="1028"/>
    <cellStyle name="差_三季度－表二 4" xfId="1029"/>
    <cellStyle name="差_卫生部门" xfId="1030"/>
    <cellStyle name="差_卫生部门 2" xfId="1031"/>
    <cellStyle name="差_卫生部门 2 2" xfId="1032"/>
    <cellStyle name="差_卫生部门 2 2 2" xfId="1033"/>
    <cellStyle name="差_卫生部门 2 3" xfId="1034"/>
    <cellStyle name="差_卫生部门 3" xfId="1035"/>
    <cellStyle name="差_卫生部门 3 2" xfId="1036"/>
    <cellStyle name="差_卫生部门 4" xfId="1037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3" xfId="1044"/>
    <cellStyle name="差_下半年禁吸戒毒经费1000万元 3" xfId="1045"/>
    <cellStyle name="差_下半年禁吸戒毒经费1000万元 3 2" xfId="1046"/>
    <cellStyle name="差_下半年禁吸戒毒经费1000万元 4" xfId="1047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3" xfId="1052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4" xfId="1055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3" xfId="1061"/>
    <cellStyle name="差_业务工作量指标 3" xfId="1062"/>
    <cellStyle name="差_业务工作量指标 3 2" xfId="1063"/>
    <cellStyle name="差_业务工作量指标 4" xfId="1064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3" xfId="1069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4" xfId="1072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3" xfId="1077"/>
    <cellStyle name="差_云南农村义务教育统计表 3" xfId="1078"/>
    <cellStyle name="差_云南农村义务教育统计表 3 2" xfId="1079"/>
    <cellStyle name="差_云南农村义务教育统计表 4" xfId="1080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3" xfId="1086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4" xfId="1089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3" xfId="1094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4" xfId="1097"/>
    <cellStyle name="差_指标四" xfId="1098"/>
    <cellStyle name="差_指标四 2" xfId="1099"/>
    <cellStyle name="差_指标四 2 2" xfId="1100"/>
    <cellStyle name="差_指标四 2 2 2" xfId="1101"/>
    <cellStyle name="差_指标四 2 3" xfId="1102"/>
    <cellStyle name="差_指标四 3" xfId="1103"/>
    <cellStyle name="差_指标四 3 2" xfId="1104"/>
    <cellStyle name="差_指标四 4" xfId="1105"/>
    <cellStyle name="差_指标五" xfId="1106"/>
    <cellStyle name="常规" xfId="0" builtinId="0"/>
    <cellStyle name="常规 10" xfId="1107"/>
    <cellStyle name="常规 10 10" xfId="1108"/>
    <cellStyle name="常规 10 11" xfId="1109"/>
    <cellStyle name="常规 10 2" xfId="1110"/>
    <cellStyle name="常规 10 3" xfId="1111"/>
    <cellStyle name="常规 10 4" xfId="1112"/>
    <cellStyle name="常规 10 5" xfId="1113"/>
    <cellStyle name="常规 10 6" xfId="1114"/>
    <cellStyle name="常规 10 7" xfId="1115"/>
    <cellStyle name="常规 10 8" xfId="1116"/>
    <cellStyle name="常规 10 9" xfId="1117"/>
    <cellStyle name="常规 11" xfId="1118"/>
    <cellStyle name="常规 11 2" xfId="1119"/>
    <cellStyle name="常规 12" xfId="1120"/>
    <cellStyle name="常规 12 2" xfId="1980"/>
    <cellStyle name="常规 14 2" xfId="1981"/>
    <cellStyle name="常规 2" xfId="1121"/>
    <cellStyle name="常规 2 10" xfId="1122"/>
    <cellStyle name="常规 2 10 10" xfId="1123"/>
    <cellStyle name="常规 2 10 11" xfId="1124"/>
    <cellStyle name="常规 2 10 12" xfId="1125"/>
    <cellStyle name="常规 2 10 13" xfId="1126"/>
    <cellStyle name="常规 2 10 14" xfId="1982"/>
    <cellStyle name="常规 2 10 2" xfId="1127"/>
    <cellStyle name="常规 2 10 2 2" xfId="1128"/>
    <cellStyle name="常规 2 10 3" xfId="1129"/>
    <cellStyle name="常规 2 10 3 10" xfId="1130"/>
    <cellStyle name="常规 2 10 3 11" xfId="1131"/>
    <cellStyle name="常规 2 10 3 12" xfId="1983"/>
    <cellStyle name="常规 2 10 3 2" xfId="1132"/>
    <cellStyle name="常规 2 10 3 3" xfId="1133"/>
    <cellStyle name="常规 2 10 3 4" xfId="1134"/>
    <cellStyle name="常规 2 10 3 5" xfId="1135"/>
    <cellStyle name="常规 2 10 3 6" xfId="1136"/>
    <cellStyle name="常规 2 10 3 7" xfId="1137"/>
    <cellStyle name="常规 2 10 3 8" xfId="1138"/>
    <cellStyle name="常规 2 10 3 9" xfId="1139"/>
    <cellStyle name="常规 2 10 4" xfId="1140"/>
    <cellStyle name="常规 2 10 4 2" xfId="1141"/>
    <cellStyle name="常规 2 10 5" xfId="1142"/>
    <cellStyle name="常规 2 10 6" xfId="1143"/>
    <cellStyle name="常规 2 10 7" xfId="1144"/>
    <cellStyle name="常规 2 10 8" xfId="1145"/>
    <cellStyle name="常规 2 10 9" xfId="1146"/>
    <cellStyle name="常规 2 11" xfId="1147"/>
    <cellStyle name="常规 2 11 2" xfId="1148"/>
    <cellStyle name="常规 2 12" xfId="1149"/>
    <cellStyle name="常规 2 13" xfId="1150"/>
    <cellStyle name="常规 2 14" xfId="1151"/>
    <cellStyle name="常规 2 15" xfId="1152"/>
    <cellStyle name="常规 2 16" xfId="1153"/>
    <cellStyle name="常规 2 17" xfId="1154"/>
    <cellStyle name="常规 2 18" xfId="1155"/>
    <cellStyle name="常规 2 19" xfId="1156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3" xfId="1162"/>
    <cellStyle name="常规 2 2 2 3" xfId="1163"/>
    <cellStyle name="常规 2 2 2 3 2" xfId="1164"/>
    <cellStyle name="常规 2 2 2 4" xfId="1165"/>
    <cellStyle name="常规 2 2 3" xfId="1166"/>
    <cellStyle name="常规 2 2 3 2" xfId="1167"/>
    <cellStyle name="常规 2 2 3 2 2" xfId="1168"/>
    <cellStyle name="常规 2 2 3 3" xfId="1169"/>
    <cellStyle name="常规 2 2 4" xfId="1170"/>
    <cellStyle name="常规 2 2 4 2" xfId="1171"/>
    <cellStyle name="常规 2 2 5" xfId="1172"/>
    <cellStyle name="常规 2 2 5 2" xfId="1173"/>
    <cellStyle name="常规 2 2 6" xfId="1174"/>
    <cellStyle name="常规 2 2_Book1" xfId="1175"/>
    <cellStyle name="常规 2 20" xfId="1176"/>
    <cellStyle name="常规 2 3" xfId="1177"/>
    <cellStyle name="常规 2 3 2" xfId="1178"/>
    <cellStyle name="常规 2 3 2 2" xfId="1179"/>
    <cellStyle name="常规 2 3 2 2 2" xfId="1180"/>
    <cellStyle name="常规 2 3 2 3" xfId="1181"/>
    <cellStyle name="常规 2 3 3" xfId="1182"/>
    <cellStyle name="常规 2 3 3 2" xfId="1183"/>
    <cellStyle name="常规 2 3 4" xfId="1184"/>
    <cellStyle name="常规 2 4" xfId="1185"/>
    <cellStyle name="常规 2 4 2" xfId="1186"/>
    <cellStyle name="常规 2 4 2 2" xfId="1187"/>
    <cellStyle name="常规 2 4 2 2 2" xfId="1188"/>
    <cellStyle name="常规 2 4 2 3" xfId="1189"/>
    <cellStyle name="常规 2 4 3" xfId="1190"/>
    <cellStyle name="常规 2 4 3 2" xfId="1191"/>
    <cellStyle name="常规 2 4 4" xfId="1192"/>
    <cellStyle name="常规 2 5" xfId="1193"/>
    <cellStyle name="常规 2 5 2" xfId="1194"/>
    <cellStyle name="常规 2 5 2 2" xfId="1195"/>
    <cellStyle name="常规 2 5 2 2 2" xfId="1196"/>
    <cellStyle name="常规 2 5 2 3" xfId="1197"/>
    <cellStyle name="常规 2 5 3" xfId="1198"/>
    <cellStyle name="常规 2 5 3 2" xfId="1199"/>
    <cellStyle name="常规 2 5 4" xfId="1200"/>
    <cellStyle name="常规 2 6" xfId="1201"/>
    <cellStyle name="常规 2 6 2" xfId="1202"/>
    <cellStyle name="常规 2 6 2 2" xfId="1203"/>
    <cellStyle name="常规 2 6 2 2 2" xfId="1204"/>
    <cellStyle name="常规 2 6 2 3" xfId="1205"/>
    <cellStyle name="常规 2 6 3" xfId="1206"/>
    <cellStyle name="常规 2 6 3 2" xfId="1207"/>
    <cellStyle name="常规 2 6 4" xfId="1208"/>
    <cellStyle name="常规 2 7" xfId="1209"/>
    <cellStyle name="常规 2 7 2" xfId="1210"/>
    <cellStyle name="常规 2 7 2 2" xfId="1211"/>
    <cellStyle name="常规 2 7 2 2 2" xfId="1212"/>
    <cellStyle name="常规 2 7 2 3" xfId="1213"/>
    <cellStyle name="常规 2 7 3" xfId="1214"/>
    <cellStyle name="常规 2 7 3 2" xfId="1215"/>
    <cellStyle name="常规 2 7 4" xfId="1216"/>
    <cellStyle name="常规 2 8" xfId="1217"/>
    <cellStyle name="常规 2 8 2" xfId="1218"/>
    <cellStyle name="常规 2 8 2 2" xfId="1219"/>
    <cellStyle name="常规 2 8 2 2 2" xfId="1220"/>
    <cellStyle name="常规 2 8 2 3" xfId="1221"/>
    <cellStyle name="常规 2 8 3" xfId="1222"/>
    <cellStyle name="常规 2 8 3 2" xfId="1223"/>
    <cellStyle name="常规 2 8 4" xfId="1224"/>
    <cellStyle name="常规 2 9" xfId="1225"/>
    <cellStyle name="常规 2 9 2" xfId="1226"/>
    <cellStyle name="常规 2 9 2 2" xfId="1227"/>
    <cellStyle name="常规 2 9 3" xfId="1228"/>
    <cellStyle name="常规 3" xfId="1229"/>
    <cellStyle name="常规 3 2" xfId="1230"/>
    <cellStyle name="常规 3 2 2" xfId="1231"/>
    <cellStyle name="常规 3 2 2 2" xfId="1232"/>
    <cellStyle name="常规 3 2 3" xfId="1233"/>
    <cellStyle name="常规 3 3" xfId="1234"/>
    <cellStyle name="常规 3 3 2" xfId="1235"/>
    <cellStyle name="常规 3 4" xfId="1236"/>
    <cellStyle name="常规 3 5" xfId="1984"/>
    <cellStyle name="常规 4" xfId="1237"/>
    <cellStyle name="常规 4 2" xfId="1238"/>
    <cellStyle name="常规 4 2 2" xfId="1239"/>
    <cellStyle name="常规 4 2 2 2" xfId="1240"/>
    <cellStyle name="常规 4 2 3" xfId="1241"/>
    <cellStyle name="常规 4 3" xfId="1242"/>
    <cellStyle name="常规 4 3 2" xfId="1243"/>
    <cellStyle name="常规 4 4" xfId="1244"/>
    <cellStyle name="常规 5" xfId="1245"/>
    <cellStyle name="常规 5 2" xfId="1246"/>
    <cellStyle name="常规 5 2 2" xfId="1247"/>
    <cellStyle name="常规 5 2 2 2" xfId="1248"/>
    <cellStyle name="常规 5 2 3" xfId="1249"/>
    <cellStyle name="常规 5 3" xfId="1250"/>
    <cellStyle name="常规 5 3 2" xfId="1251"/>
    <cellStyle name="常规 5 4" xfId="1252"/>
    <cellStyle name="常规 6" xfId="1253"/>
    <cellStyle name="常规 6 2" xfId="1254"/>
    <cellStyle name="常规 6 2 2" xfId="1255"/>
    <cellStyle name="常规 6 2 2 2" xfId="1256"/>
    <cellStyle name="常规 6 2 3" xfId="1257"/>
    <cellStyle name="常规 6 3" xfId="1258"/>
    <cellStyle name="常规 6 3 2" xfId="1259"/>
    <cellStyle name="常规 6 4" xfId="1260"/>
    <cellStyle name="常规 7" xfId="1261"/>
    <cellStyle name="常规 8" xfId="1262"/>
    <cellStyle name="常规 8 2" xfId="1263"/>
    <cellStyle name="常规 8 2 2" xfId="1264"/>
    <cellStyle name="常规 8 3" xfId="1265"/>
    <cellStyle name="常规 9" xfId="1266"/>
    <cellStyle name="常规 9 10" xfId="1267"/>
    <cellStyle name="常规 9 11" xfId="1268"/>
    <cellStyle name="常规 9 12" xfId="1985"/>
    <cellStyle name="常规 9 2" xfId="1269"/>
    <cellStyle name="常规 9 3" xfId="1270"/>
    <cellStyle name="常规 9 4" xfId="1271"/>
    <cellStyle name="常规 9 5" xfId="1272"/>
    <cellStyle name="常规 9 6" xfId="1273"/>
    <cellStyle name="常规 9 7" xfId="1274"/>
    <cellStyle name="常规 9 8" xfId="1275"/>
    <cellStyle name="常规 9 9" xfId="1276"/>
    <cellStyle name="分级显示行_1_13区汇总" xfId="1277"/>
    <cellStyle name="分级显示列_1_Book1" xfId="1278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3" xfId="1285"/>
    <cellStyle name="好_~4190974 3" xfId="1286"/>
    <cellStyle name="好_~4190974 3 2" xfId="1287"/>
    <cellStyle name="好_~4190974 4" xfId="1288"/>
    <cellStyle name="好_~5676413" xfId="1289"/>
    <cellStyle name="好_~5676413 2" xfId="1290"/>
    <cellStyle name="好_~5676413 2 2" xfId="1291"/>
    <cellStyle name="好_~5676413 2 2 2" xfId="1292"/>
    <cellStyle name="好_~5676413 2 3" xfId="1293"/>
    <cellStyle name="好_~5676413 3" xfId="1294"/>
    <cellStyle name="好_~5676413 3 2" xfId="1295"/>
    <cellStyle name="好_~5676413 4" xfId="1296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3" xfId="1301"/>
    <cellStyle name="好_00省级(打印) 3" xfId="1302"/>
    <cellStyle name="好_00省级(打印) 3 2" xfId="1303"/>
    <cellStyle name="好_00省级(打印) 4" xfId="1304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3" xfId="1309"/>
    <cellStyle name="好_00省级(定稿) 3" xfId="1310"/>
    <cellStyle name="好_00省级(定稿) 3 2" xfId="1311"/>
    <cellStyle name="好_00省级(定稿) 4" xfId="1312"/>
    <cellStyle name="好_03昭通" xfId="1313"/>
    <cellStyle name="好_03昭通 2" xfId="1314"/>
    <cellStyle name="好_03昭通 2 2" xfId="1315"/>
    <cellStyle name="好_03昭通 2 2 2" xfId="1316"/>
    <cellStyle name="好_03昭通 2 3" xfId="1317"/>
    <cellStyle name="好_03昭通 3" xfId="1318"/>
    <cellStyle name="好_03昭通 3 2" xfId="1319"/>
    <cellStyle name="好_03昭通 4" xfId="1320"/>
    <cellStyle name="好_0502通海县" xfId="1321"/>
    <cellStyle name="好_0502通海县 2" xfId="1322"/>
    <cellStyle name="好_0502通海县 2 2" xfId="1323"/>
    <cellStyle name="好_0502通海县 2 2 2" xfId="1324"/>
    <cellStyle name="好_0502通海县 2 3" xfId="1325"/>
    <cellStyle name="好_0502通海县 3" xfId="1326"/>
    <cellStyle name="好_0502通海县 3 2" xfId="1327"/>
    <cellStyle name="好_0502通海县 4" xfId="1328"/>
    <cellStyle name="好_05玉溪" xfId="1329"/>
    <cellStyle name="好_05玉溪 2" xfId="1330"/>
    <cellStyle name="好_05玉溪 2 2" xfId="1331"/>
    <cellStyle name="好_05玉溪 2 2 2" xfId="1332"/>
    <cellStyle name="好_05玉溪 2 3" xfId="1333"/>
    <cellStyle name="好_05玉溪 3" xfId="1334"/>
    <cellStyle name="好_05玉溪 3 2" xfId="1335"/>
    <cellStyle name="好_05玉溪 4" xfId="1336"/>
    <cellStyle name="好_0605石屏县" xfId="1337"/>
    <cellStyle name="好_0605石屏县 2" xfId="1338"/>
    <cellStyle name="好_0605石屏县 2 2" xfId="1339"/>
    <cellStyle name="好_0605石屏县 2 2 2" xfId="1340"/>
    <cellStyle name="好_0605石屏县 2 3" xfId="1341"/>
    <cellStyle name="好_0605石屏县 3" xfId="1342"/>
    <cellStyle name="好_0605石屏县 3 2" xfId="1343"/>
    <cellStyle name="好_0605石屏县 4" xfId="1344"/>
    <cellStyle name="好_06544D6AC6C34935B3F0F2962E8986A5" xfId="1345"/>
    <cellStyle name="好_06544D6AC6C34935B3F0F2962E8986A5 2" xfId="1346"/>
    <cellStyle name="好_06B2B68693B94C51BEFB8C2821FBDCAE_c" xfId="1347"/>
    <cellStyle name="好_06B2B68693B94C51BEFB8C2821FBDCAE_c 2" xfId="1348"/>
    <cellStyle name="好_1003牟定县" xfId="1349"/>
    <cellStyle name="好_1003牟定县 2" xfId="1350"/>
    <cellStyle name="好_1003牟定县 2 2" xfId="1351"/>
    <cellStyle name="好_1003牟定县 2 2 2" xfId="1352"/>
    <cellStyle name="好_1003牟定县 2 3" xfId="1353"/>
    <cellStyle name="好_1003牟定县 3" xfId="1354"/>
    <cellStyle name="好_1003牟定县 3 2" xfId="1355"/>
    <cellStyle name="好_1003牟定县 4" xfId="1356"/>
    <cellStyle name="好_1110洱源县" xfId="1357"/>
    <cellStyle name="好_1110洱源县 2" xfId="1358"/>
    <cellStyle name="好_1110洱源县 2 2" xfId="1359"/>
    <cellStyle name="好_1110洱源县 2 2 2" xfId="1360"/>
    <cellStyle name="好_1110洱源县 2 3" xfId="1361"/>
    <cellStyle name="好_1110洱源县 3" xfId="1362"/>
    <cellStyle name="好_1110洱源县 3 2" xfId="1363"/>
    <cellStyle name="好_1110洱源县 4" xfId="1364"/>
    <cellStyle name="好_11FBAECC21B44AB381CAD25299165218_c" xfId="1365"/>
    <cellStyle name="好_11FBAECC21B44AB381CAD25299165218_c 2" xfId="1366"/>
    <cellStyle name="好_11大理" xfId="1367"/>
    <cellStyle name="好_11大理 2" xfId="1368"/>
    <cellStyle name="好_11大理 2 2" xfId="1369"/>
    <cellStyle name="好_11大理 2 2 2" xfId="1370"/>
    <cellStyle name="好_11大理 2 3" xfId="1371"/>
    <cellStyle name="好_11大理 3" xfId="1372"/>
    <cellStyle name="好_11大理 3 2" xfId="1373"/>
    <cellStyle name="好_11大理 4" xfId="1374"/>
    <cellStyle name="好_132A26F7DD34447BAC25A6E26033E49C_c" xfId="1375"/>
    <cellStyle name="好_132A26F7DD34447BAC25A6E26033E49C_c 2" xfId="1376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3" xfId="1381"/>
    <cellStyle name="好_2、土地面积、人口、粮食产量基本情况 3" xfId="1382"/>
    <cellStyle name="好_2、土地面积、人口、粮食产量基本情况 3 2" xfId="1383"/>
    <cellStyle name="好_2、土地面积、人口、粮食产量基本情况 4" xfId="1384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3" xfId="1390"/>
    <cellStyle name="好_2006年基础数据 3" xfId="1391"/>
    <cellStyle name="好_2006年基础数据 3 2" xfId="1392"/>
    <cellStyle name="好_2006年基础数据 4" xfId="1393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3" xfId="1398"/>
    <cellStyle name="好_2006年全省财力计算表（中央、决算） 3" xfId="1399"/>
    <cellStyle name="好_2006年全省财力计算表（中央、决算） 3 2" xfId="1400"/>
    <cellStyle name="好_2006年全省财力计算表（中央、决算） 4" xfId="1401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3" xfId="1406"/>
    <cellStyle name="好_2006年水利统计指标统计表 3" xfId="1407"/>
    <cellStyle name="好_2006年水利统计指标统计表 3 2" xfId="1408"/>
    <cellStyle name="好_2006年水利统计指标统计表 4" xfId="1409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3" xfId="1414"/>
    <cellStyle name="好_2006年在职人员情况 3" xfId="1415"/>
    <cellStyle name="好_2006年在职人员情况 3 2" xfId="1416"/>
    <cellStyle name="好_2006年在职人员情况 4" xfId="1417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3" xfId="1422"/>
    <cellStyle name="好_2007年检察院案件数 3" xfId="1423"/>
    <cellStyle name="好_2007年检察院案件数 3 2" xfId="1424"/>
    <cellStyle name="好_2007年检察院案件数 4" xfId="1425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3" xfId="1431"/>
    <cellStyle name="好_2007年人员分部门统计表 3" xfId="1432"/>
    <cellStyle name="好_2007年人员分部门统计表 3 2" xfId="1433"/>
    <cellStyle name="好_2007年人员分部门统计表 4" xfId="1434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3" xfId="1439"/>
    <cellStyle name="好_2007年政法部门业务指标 3" xfId="1440"/>
    <cellStyle name="好_2007年政法部门业务指标 3 2" xfId="1441"/>
    <cellStyle name="好_2007年政法部门业务指标 4" xfId="1442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3" xfId="1448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4" xfId="1451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3" xfId="1456"/>
    <cellStyle name="好_2009年一般性转移支付标准工资 3" xfId="1457"/>
    <cellStyle name="好_2009年一般性转移支付标准工资 3 2" xfId="1458"/>
    <cellStyle name="好_2009年一般性转移支付标准工资 4" xfId="1459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3" xfId="1464"/>
    <cellStyle name="好_2009年一般性转移支付标准工资_~4190974 3" xfId="1465"/>
    <cellStyle name="好_2009年一般性转移支付标准工资_~4190974 3 2" xfId="1466"/>
    <cellStyle name="好_2009年一般性转移支付标准工资_~4190974 4" xfId="1467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3" xfId="1472"/>
    <cellStyle name="好_2009年一般性转移支付标准工资_~5676413 3" xfId="1473"/>
    <cellStyle name="好_2009年一般性转移支付标准工资_~5676413 3 2" xfId="1474"/>
    <cellStyle name="好_2009年一般性转移支付标准工资_~5676413 4" xfId="1475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3" xfId="1480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4" xfId="1483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3" xfId="1488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4" xfId="1491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4" xfId="1507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3" xfId="1512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4" xfId="1515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3" xfId="1520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4" xfId="1523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3" xfId="1528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4" xfId="1531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3" xfId="1536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4" xfId="1539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3" xfId="1545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4" xfId="1548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3" xfId="1552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5" xfId="1557"/>
    <cellStyle name="好_26B763351BD94A32801FF9DEB697A4AA_c" xfId="1558"/>
    <cellStyle name="好_26B763351BD94A32801FF9DEB697A4AA_c 2" xfId="1559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3" xfId="1564"/>
    <cellStyle name="好_530623_2006年县级财政报表附表 3" xfId="1565"/>
    <cellStyle name="好_530623_2006年县级财政报表附表 3 2" xfId="1566"/>
    <cellStyle name="好_530623_2006年县级财政报表附表 4" xfId="1567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3" xfId="1572"/>
    <cellStyle name="好_530629_2006年县级财政报表附表 3" xfId="1573"/>
    <cellStyle name="好_530629_2006年县级财政报表附表 3 2" xfId="1574"/>
    <cellStyle name="好_530629_2006年县级财政报表附表 4" xfId="1575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3" xfId="1580"/>
    <cellStyle name="好_5334_2006年迪庆县级财政报表附表 3" xfId="1581"/>
    <cellStyle name="好_5334_2006年迪庆县级财政报表附表 3 2" xfId="1582"/>
    <cellStyle name="好_5334_2006年迪庆县级财政报表附表 4" xfId="1583"/>
    <cellStyle name="好_7FCDB1134FC94DDDB095F60B2C175118" xfId="1584"/>
    <cellStyle name="好_7FCDB1134FC94DDDB095F60B2C175118 2" xfId="1585"/>
    <cellStyle name="好_A22569180391442CBB6EA5F90672F36B_c" xfId="1586"/>
    <cellStyle name="好_A22569180391442CBB6EA5F90672F36B_c 2" xfId="1587"/>
    <cellStyle name="好_A426B27925684093B009CAC20FF19EF3_c" xfId="1588"/>
    <cellStyle name="好_A426B27925684093B009CAC20FF19EF3_c 2" xfId="1589"/>
    <cellStyle name="好_Book1" xfId="1590"/>
    <cellStyle name="好_Book1 2" xfId="1591"/>
    <cellStyle name="好_Book1 2 2" xfId="1592"/>
    <cellStyle name="好_Book1 2 2 2" xfId="1593"/>
    <cellStyle name="好_Book1 2 3" xfId="1594"/>
    <cellStyle name="好_Book1 3" xfId="1595"/>
    <cellStyle name="好_Book1 3 2" xfId="1596"/>
    <cellStyle name="好_Book1 4" xfId="1597"/>
    <cellStyle name="好_Book1_1" xfId="1598"/>
    <cellStyle name="好_Book1_1 2" xfId="1599"/>
    <cellStyle name="好_Book1_1 2 2" xfId="1600"/>
    <cellStyle name="好_Book1_1 2 2 2" xfId="1601"/>
    <cellStyle name="好_Book1_1 2 3" xfId="1602"/>
    <cellStyle name="好_Book1_1 3" xfId="1603"/>
    <cellStyle name="好_Book1_1 3 2" xfId="1604"/>
    <cellStyle name="好_Book1_1 4" xfId="1605"/>
    <cellStyle name="好_Book2" xfId="1606"/>
    <cellStyle name="好_Book2 2" xfId="1607"/>
    <cellStyle name="好_Book2 2 2" xfId="1608"/>
    <cellStyle name="好_Book2 2 2 2" xfId="1609"/>
    <cellStyle name="好_Book2 2 3" xfId="1610"/>
    <cellStyle name="好_Book2 3" xfId="1611"/>
    <cellStyle name="好_Book2 3 2" xfId="1612"/>
    <cellStyle name="好_Book2 4" xfId="1613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3" xfId="1618"/>
    <cellStyle name="好_M01-2(州市补助收入) 3" xfId="1619"/>
    <cellStyle name="好_M01-2(州市补助收入) 3 2" xfId="1620"/>
    <cellStyle name="好_M01-2(州市补助收入) 4" xfId="1621"/>
    <cellStyle name="好_M03" xfId="1622"/>
    <cellStyle name="好_M03 2" xfId="1623"/>
    <cellStyle name="好_M03 2 2" xfId="1624"/>
    <cellStyle name="好_M03 2 2 2" xfId="1625"/>
    <cellStyle name="好_M03 2 3" xfId="1626"/>
    <cellStyle name="好_M03 3" xfId="1627"/>
    <cellStyle name="好_M03 3 2" xfId="1628"/>
    <cellStyle name="好_M03 4" xfId="1629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3" xfId="1634"/>
    <cellStyle name="好_不用软件计算9.1不考虑经费管理评价xl 3" xfId="1635"/>
    <cellStyle name="好_不用软件计算9.1不考虑经费管理评价xl 3 2" xfId="1636"/>
    <cellStyle name="好_不用软件计算9.1不考虑经费管理评价xl 4" xfId="1637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3" xfId="1642"/>
    <cellStyle name="好_财政供养人员 3" xfId="1643"/>
    <cellStyle name="好_财政供养人员 3 2" xfId="1644"/>
    <cellStyle name="好_财政供养人员 4" xfId="1645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3" xfId="1652"/>
    <cellStyle name="好_地方配套按人均增幅控制8.30xl 3" xfId="1653"/>
    <cellStyle name="好_地方配套按人均增幅控制8.30xl 3 2" xfId="1654"/>
    <cellStyle name="好_地方配套按人均增幅控制8.30xl 4" xfId="1655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4" xfId="1663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3" xfId="1668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4" xfId="1671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3" xfId="1676"/>
    <cellStyle name="好_第五部分(才淼、饶永宏） 3" xfId="1677"/>
    <cellStyle name="好_第五部分(才淼、饶永宏） 3 2" xfId="1678"/>
    <cellStyle name="好_第五部分(才淼、饶永宏） 4" xfId="1679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3" xfId="1685"/>
    <cellStyle name="好_高中教师人数（教育厅1.6日提供） 3" xfId="1686"/>
    <cellStyle name="好_高中教师人数（教育厅1.6日提供） 3 2" xfId="1687"/>
    <cellStyle name="好_高中教师人数（教育厅1.6日提供） 4" xfId="1688"/>
    <cellStyle name="好_汇总" xfId="1689"/>
    <cellStyle name="好_汇总 2" xfId="1690"/>
    <cellStyle name="好_汇总 2 2" xfId="1691"/>
    <cellStyle name="好_汇总 2 2 2" xfId="1692"/>
    <cellStyle name="好_汇总 2 3" xfId="1693"/>
    <cellStyle name="好_汇总 3" xfId="1694"/>
    <cellStyle name="好_汇总 3 2" xfId="1695"/>
    <cellStyle name="好_汇总 4" xfId="1696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3" xfId="1701"/>
    <cellStyle name="好_汇总-县级财政报表附表 3" xfId="1702"/>
    <cellStyle name="好_汇总-县级财政报表附表 3 2" xfId="1703"/>
    <cellStyle name="好_汇总-县级财政报表附表 4" xfId="1704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3" xfId="1709"/>
    <cellStyle name="好_基础数据分析 3" xfId="1710"/>
    <cellStyle name="好_基础数据分析 3 2" xfId="1711"/>
    <cellStyle name="好_基础数据分析 4" xfId="1712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3" xfId="1719"/>
    <cellStyle name="好_奖励补助测算5.22测试 3" xfId="1720"/>
    <cellStyle name="好_奖励补助测算5.22测试 3 2" xfId="1721"/>
    <cellStyle name="好_奖励补助测算5.22测试 4" xfId="1722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3" xfId="1727"/>
    <cellStyle name="好_奖励补助测算5.23新 3" xfId="1728"/>
    <cellStyle name="好_奖励补助测算5.23新 3 2" xfId="1729"/>
    <cellStyle name="好_奖励补助测算5.23新 4" xfId="1730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3" xfId="1735"/>
    <cellStyle name="好_奖励补助测算5.24冯铸 3" xfId="1736"/>
    <cellStyle name="好_奖励补助测算5.24冯铸 3 2" xfId="1737"/>
    <cellStyle name="好_奖励补助测算5.24冯铸 4" xfId="1738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3" xfId="1743"/>
    <cellStyle name="好_奖励补助测算7.23 3" xfId="1744"/>
    <cellStyle name="好_奖励补助测算7.23 3 2" xfId="1745"/>
    <cellStyle name="好_奖励补助测算7.23 4" xfId="1746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3" xfId="1752"/>
    <cellStyle name="好_奖励补助测算7.25 (version 1) (version 1) 3" xfId="1753"/>
    <cellStyle name="好_奖励补助测算7.25 (version 1) (version 1) 3 2" xfId="1754"/>
    <cellStyle name="好_奖励补助测算7.25 (version 1) (version 1) 4" xfId="1755"/>
    <cellStyle name="好_奖励补助测算7.25 2" xfId="1756"/>
    <cellStyle name="好_奖励补助测算7.25 2 2" xfId="1757"/>
    <cellStyle name="好_奖励补助测算7.25 2 2 2" xfId="1758"/>
    <cellStyle name="好_奖励补助测算7.25 2 3" xfId="1759"/>
    <cellStyle name="好_奖励补助测算7.25 3" xfId="1760"/>
    <cellStyle name="好_奖励补助测算7.25 3 2" xfId="1761"/>
    <cellStyle name="好_奖励补助测算7.25 4" xfId="1762"/>
    <cellStyle name="好_奖励补助测算7.25 4 2" xfId="1763"/>
    <cellStyle name="好_奖励补助测算7.25 5" xfId="1764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3" xfId="1770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4" xfId="1773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3" xfId="1780"/>
    <cellStyle name="好_三季度－表二 3" xfId="1781"/>
    <cellStyle name="好_三季度－表二 3 2" xfId="1782"/>
    <cellStyle name="好_三季度－表二 4" xfId="1783"/>
    <cellStyle name="好_卫生部门" xfId="1784"/>
    <cellStyle name="好_卫生部门 2" xfId="1785"/>
    <cellStyle name="好_卫生部门 2 2" xfId="1786"/>
    <cellStyle name="好_卫生部门 2 2 2" xfId="1787"/>
    <cellStyle name="好_卫生部门 2 3" xfId="1788"/>
    <cellStyle name="好_卫生部门 3" xfId="1789"/>
    <cellStyle name="好_卫生部门 3 2" xfId="1790"/>
    <cellStyle name="好_卫生部门 4" xfId="1791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3" xfId="1798"/>
    <cellStyle name="好_下半年禁吸戒毒经费1000万元 3" xfId="1799"/>
    <cellStyle name="好_下半年禁吸戒毒经费1000万元 3 2" xfId="1800"/>
    <cellStyle name="好_下半年禁吸戒毒经费1000万元 4" xfId="1801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3" xfId="1806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4" xfId="1809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3" xfId="1815"/>
    <cellStyle name="好_业务工作量指标 3" xfId="1816"/>
    <cellStyle name="好_业务工作量指标 3 2" xfId="1817"/>
    <cellStyle name="好_业务工作量指标 4" xfId="1818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3" xfId="1823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4" xfId="1826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3" xfId="1831"/>
    <cellStyle name="好_云南农村义务教育统计表 3" xfId="1832"/>
    <cellStyle name="好_云南农村义务教育统计表 3 2" xfId="1833"/>
    <cellStyle name="好_云南农村义务教育统计表 4" xfId="1834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3" xfId="1840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4" xfId="1843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3" xfId="1848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4" xfId="1851"/>
    <cellStyle name="好_指标四" xfId="1852"/>
    <cellStyle name="好_指标四 2" xfId="1853"/>
    <cellStyle name="好_指标四 2 2" xfId="1854"/>
    <cellStyle name="好_指标四 2 2 2" xfId="1855"/>
    <cellStyle name="好_指标四 2 3" xfId="1856"/>
    <cellStyle name="好_指标四 3" xfId="1857"/>
    <cellStyle name="好_指标四 3 2" xfId="1858"/>
    <cellStyle name="好_指标四 4" xfId="1859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3" xfId="1865"/>
    <cellStyle name="后继超链接 3" xfId="1866"/>
    <cellStyle name="后继超链接 3 2" xfId="1867"/>
    <cellStyle name="后继超链接 4" xfId="1868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3" xfId="1889"/>
    <cellStyle name="千位分隔 2 3" xfId="1890"/>
    <cellStyle name="千位分隔 2 3 2" xfId="1891"/>
    <cellStyle name="千位分隔 2 4" xfId="1892"/>
    <cellStyle name="千位分隔 3" xfId="1893"/>
    <cellStyle name="千位分隔 3 2" xfId="1894"/>
    <cellStyle name="千位分隔 3 2 2" xfId="1895"/>
    <cellStyle name="千位分隔 3 2 2 2" xfId="1896"/>
    <cellStyle name="千位分隔 3 2 3" xfId="1897"/>
    <cellStyle name="千位分隔 3 3" xfId="1898"/>
    <cellStyle name="千位分隔 3 3 2" xfId="1899"/>
    <cellStyle name="千位分隔 3 4" xfId="1900"/>
    <cellStyle name="千位分隔[0] 2" xfId="1901"/>
    <cellStyle name="千位分隔[0] 2 2" xfId="1902"/>
    <cellStyle name="千位分隔[0] 2 2 2" xfId="1903"/>
    <cellStyle name="千位分隔[0] 2 2 2 2" xfId="1904"/>
    <cellStyle name="千位分隔[0] 2 2 3" xfId="1905"/>
    <cellStyle name="千位分隔[0] 2 3" xfId="1906"/>
    <cellStyle name="千位分隔[0] 2 3 2" xfId="1907"/>
    <cellStyle name="千位分隔[0] 2 4" xfId="1908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3" xfId="1914"/>
    <cellStyle name="强调 1 3" xfId="1915"/>
    <cellStyle name="强调 1 3 2" xfId="1916"/>
    <cellStyle name="强调 1 4" xfId="1917"/>
    <cellStyle name="强调 2" xfId="1918"/>
    <cellStyle name="强调 2 2" xfId="1919"/>
    <cellStyle name="强调 2 2 2" xfId="1920"/>
    <cellStyle name="强调 2 2 2 2" xfId="1921"/>
    <cellStyle name="强调 2 2 3" xfId="1922"/>
    <cellStyle name="强调 2 3" xfId="1923"/>
    <cellStyle name="强调 2 3 2" xfId="1924"/>
    <cellStyle name="强调 2 4" xfId="1925"/>
    <cellStyle name="强调 3" xfId="1926"/>
    <cellStyle name="强调 3 2" xfId="1927"/>
    <cellStyle name="强调 3 2 2" xfId="1928"/>
    <cellStyle name="强调 3 2 2 2" xfId="1929"/>
    <cellStyle name="强调 3 2 3" xfId="1930"/>
    <cellStyle name="强调 3 3" xfId="1931"/>
    <cellStyle name="强调 3 3 2" xfId="1932"/>
    <cellStyle name="强调 3 4" xfId="1933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3" xfId="1950"/>
    <cellStyle name="数字 3" xfId="1951"/>
    <cellStyle name="数字 3 2" xfId="1952"/>
    <cellStyle name="数字 4" xfId="1953"/>
    <cellStyle name="未定义" xfId="1954"/>
    <cellStyle name="小数" xfId="1955"/>
    <cellStyle name="小数 2" xfId="1956"/>
    <cellStyle name="小数 2 2" xfId="1957"/>
    <cellStyle name="小数 2 2 2" xfId="1958"/>
    <cellStyle name="小数 2 3" xfId="1959"/>
    <cellStyle name="小数 3" xfId="1960"/>
    <cellStyle name="小数 3 2" xfId="1961"/>
    <cellStyle name="小数 4" xfId="1962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3" xfId="1971"/>
    <cellStyle name="注释 2 3" xfId="1972"/>
    <cellStyle name="注释 2 3 2" xfId="1973"/>
    <cellStyle name="注释 2 4" xfId="1974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Zeros="0" workbookViewId="0"/>
  </sheetViews>
  <sheetFormatPr defaultColWidth="6.875" defaultRowHeight="13.5"/>
  <cols>
    <col min="1" max="1" width="33.25" style="14" customWidth="1"/>
    <col min="2" max="2" width="14.375" style="14" customWidth="1"/>
    <col min="3" max="3" width="27.25" style="14" customWidth="1"/>
    <col min="4" max="4" width="14.375" style="14" customWidth="1"/>
    <col min="5" max="5" width="5.25" style="14" customWidth="1"/>
    <col min="6" max="16384" width="6.875" style="14"/>
  </cols>
  <sheetData>
    <row r="1" spans="1:5" ht="10.5" customHeight="1">
      <c r="A1" s="43"/>
      <c r="D1" s="44" t="s">
        <v>224</v>
      </c>
    </row>
    <row r="2" spans="1:5" ht="21" customHeight="1">
      <c r="A2" s="110" t="s">
        <v>218</v>
      </c>
      <c r="B2" s="110"/>
      <c r="C2" s="110"/>
      <c r="D2" s="110"/>
    </row>
    <row r="3" spans="1:5" ht="13.5" customHeight="1">
      <c r="D3" s="21" t="s">
        <v>9</v>
      </c>
    </row>
    <row r="4" spans="1:5" ht="15" customHeight="1">
      <c r="A4" s="109" t="s">
        <v>19</v>
      </c>
      <c r="B4" s="109"/>
      <c r="C4" s="109" t="s">
        <v>112</v>
      </c>
      <c r="D4" s="109"/>
      <c r="E4" s="23"/>
    </row>
    <row r="5" spans="1:5" ht="15" customHeight="1">
      <c r="A5" s="22" t="s">
        <v>113</v>
      </c>
      <c r="B5" s="22" t="s">
        <v>114</v>
      </c>
      <c r="C5" s="22" t="s">
        <v>20</v>
      </c>
      <c r="D5" s="22" t="s">
        <v>114</v>
      </c>
      <c r="E5" s="24"/>
    </row>
    <row r="6" spans="1:5" s="81" customFormat="1" ht="15" customHeight="1">
      <c r="A6" s="82" t="s">
        <v>115</v>
      </c>
      <c r="B6" s="85">
        <v>1703.26</v>
      </c>
      <c r="C6" s="83" t="s">
        <v>116</v>
      </c>
      <c r="D6" s="85">
        <v>2141.27</v>
      </c>
      <c r="E6" s="84"/>
    </row>
    <row r="7" spans="1:5" s="81" customFormat="1" ht="15" customHeight="1">
      <c r="A7" s="82" t="s">
        <v>22</v>
      </c>
      <c r="B7" s="85">
        <v>1703.26</v>
      </c>
      <c r="C7" s="83" t="s">
        <v>117</v>
      </c>
      <c r="D7" s="85">
        <v>0</v>
      </c>
      <c r="E7" s="84"/>
    </row>
    <row r="8" spans="1:5" s="81" customFormat="1" ht="15" customHeight="1">
      <c r="A8" s="82" t="s">
        <v>118</v>
      </c>
      <c r="B8" s="85">
        <v>1703.26</v>
      </c>
      <c r="C8" s="83" t="s">
        <v>119</v>
      </c>
      <c r="D8" s="85">
        <v>0</v>
      </c>
      <c r="E8" s="84"/>
    </row>
    <row r="9" spans="1:5" s="81" customFormat="1" ht="15" customHeight="1">
      <c r="A9" s="82" t="s">
        <v>120</v>
      </c>
      <c r="B9" s="85">
        <v>0</v>
      </c>
      <c r="C9" s="83" t="s">
        <v>121</v>
      </c>
      <c r="D9" s="85">
        <v>0</v>
      </c>
      <c r="E9" s="84"/>
    </row>
    <row r="10" spans="1:5" s="81" customFormat="1" ht="22.5" customHeight="1">
      <c r="A10" s="82" t="s">
        <v>122</v>
      </c>
      <c r="B10" s="85">
        <v>0</v>
      </c>
      <c r="C10" s="83" t="s">
        <v>123</v>
      </c>
      <c r="D10" s="85">
        <v>0</v>
      </c>
      <c r="E10" s="84"/>
    </row>
    <row r="11" spans="1:5" s="81" customFormat="1" ht="15" customHeight="1">
      <c r="A11" s="82" t="s">
        <v>124</v>
      </c>
      <c r="B11" s="85">
        <v>0</v>
      </c>
      <c r="C11" s="83" t="s">
        <v>125</v>
      </c>
      <c r="D11" s="85">
        <v>0</v>
      </c>
      <c r="E11" s="84"/>
    </row>
    <row r="12" spans="1:5" s="81" customFormat="1" ht="15" customHeight="1">
      <c r="A12" s="82" t="s">
        <v>126</v>
      </c>
      <c r="B12" s="85">
        <v>0</v>
      </c>
      <c r="C12" s="83" t="s">
        <v>127</v>
      </c>
      <c r="D12" s="85">
        <v>0</v>
      </c>
      <c r="E12" s="84"/>
    </row>
    <row r="13" spans="1:5" s="81" customFormat="1" ht="15.75" customHeight="1">
      <c r="A13" s="82" t="s">
        <v>128</v>
      </c>
      <c r="B13" s="85">
        <v>0</v>
      </c>
      <c r="C13" s="83" t="s">
        <v>129</v>
      </c>
      <c r="D13" s="85">
        <v>172.03</v>
      </c>
      <c r="E13" s="84"/>
    </row>
    <row r="14" spans="1:5" s="81" customFormat="1" ht="15" customHeight="1">
      <c r="A14" s="82" t="s">
        <v>130</v>
      </c>
      <c r="B14" s="85">
        <v>0</v>
      </c>
      <c r="C14" s="83" t="s">
        <v>131</v>
      </c>
      <c r="D14" s="85">
        <v>116.3</v>
      </c>
      <c r="E14" s="84"/>
    </row>
    <row r="15" spans="1:5" s="81" customFormat="1" ht="24" customHeight="1">
      <c r="A15" s="82" t="s">
        <v>132</v>
      </c>
      <c r="B15" s="85">
        <v>0</v>
      </c>
      <c r="C15" s="83" t="s">
        <v>133</v>
      </c>
      <c r="D15" s="85">
        <v>0</v>
      </c>
      <c r="E15" s="84"/>
    </row>
    <row r="16" spans="1:5" s="81" customFormat="1" ht="15" customHeight="1">
      <c r="A16" s="82" t="s">
        <v>134</v>
      </c>
      <c r="B16" s="85">
        <v>0</v>
      </c>
      <c r="C16" s="83" t="s">
        <v>135</v>
      </c>
      <c r="D16" s="85">
        <v>0</v>
      </c>
      <c r="E16" s="84"/>
    </row>
    <row r="17" spans="1:5" s="81" customFormat="1" ht="15" customHeight="1">
      <c r="A17" s="82" t="s">
        <v>136</v>
      </c>
      <c r="B17" s="85">
        <v>0</v>
      </c>
      <c r="C17" s="83" t="s">
        <v>137</v>
      </c>
      <c r="D17" s="85">
        <v>0</v>
      </c>
      <c r="E17" s="84"/>
    </row>
    <row r="18" spans="1:5" s="81" customFormat="1" ht="15" customHeight="1">
      <c r="A18" s="82" t="s">
        <v>138</v>
      </c>
      <c r="B18" s="85">
        <v>0</v>
      </c>
      <c r="C18" s="83" t="s">
        <v>139</v>
      </c>
      <c r="D18" s="85">
        <v>0</v>
      </c>
      <c r="E18" s="84"/>
    </row>
    <row r="19" spans="1:5" s="81" customFormat="1" ht="15" customHeight="1">
      <c r="A19" s="82" t="s">
        <v>140</v>
      </c>
      <c r="B19" s="85">
        <v>0</v>
      </c>
      <c r="C19" s="83" t="s">
        <v>141</v>
      </c>
      <c r="D19" s="85">
        <v>0</v>
      </c>
      <c r="E19" s="84"/>
    </row>
    <row r="20" spans="1:5" s="81" customFormat="1" ht="15" customHeight="1">
      <c r="A20" s="82" t="s">
        <v>142</v>
      </c>
      <c r="B20" s="85">
        <v>0</v>
      </c>
      <c r="C20" s="83" t="s">
        <v>143</v>
      </c>
      <c r="D20" s="85">
        <v>0</v>
      </c>
      <c r="E20" s="84"/>
    </row>
    <row r="21" spans="1:5" s="81" customFormat="1" ht="15" customHeight="1">
      <c r="A21" s="82" t="s">
        <v>144</v>
      </c>
      <c r="B21" s="85">
        <v>0</v>
      </c>
      <c r="C21" s="83" t="s">
        <v>145</v>
      </c>
      <c r="D21" s="85">
        <v>0</v>
      </c>
      <c r="E21" s="84"/>
    </row>
    <row r="22" spans="1:5" s="81" customFormat="1" ht="15" customHeight="1">
      <c r="A22" s="82" t="s">
        <v>146</v>
      </c>
      <c r="B22" s="85">
        <v>0</v>
      </c>
      <c r="C22" s="83" t="s">
        <v>147</v>
      </c>
      <c r="D22" s="85">
        <v>0</v>
      </c>
      <c r="E22" s="84"/>
    </row>
    <row r="23" spans="1:5" s="81" customFormat="1" ht="15" customHeight="1">
      <c r="A23" s="82" t="s">
        <v>148</v>
      </c>
      <c r="B23" s="85">
        <v>0</v>
      </c>
      <c r="C23" s="83" t="s">
        <v>149</v>
      </c>
      <c r="D23" s="85">
        <v>0</v>
      </c>
      <c r="E23" s="84"/>
    </row>
    <row r="24" spans="1:5" s="81" customFormat="1" ht="15" customHeight="1">
      <c r="A24" s="82" t="s">
        <v>150</v>
      </c>
      <c r="B24" s="85">
        <v>0</v>
      </c>
      <c r="C24" s="83" t="s">
        <v>151</v>
      </c>
      <c r="D24" s="85">
        <v>101.61</v>
      </c>
      <c r="E24" s="84"/>
    </row>
    <row r="25" spans="1:5" s="81" customFormat="1" ht="15" customHeight="1">
      <c r="A25" s="82" t="s">
        <v>152</v>
      </c>
      <c r="B25" s="85">
        <v>0</v>
      </c>
      <c r="C25" s="83" t="s">
        <v>153</v>
      </c>
      <c r="D25" s="85">
        <v>0</v>
      </c>
      <c r="E25" s="84"/>
    </row>
    <row r="26" spans="1:5" s="81" customFormat="1" ht="15" customHeight="1">
      <c r="A26" s="82" t="s">
        <v>154</v>
      </c>
      <c r="B26" s="87">
        <v>79</v>
      </c>
      <c r="C26" s="83" t="s">
        <v>155</v>
      </c>
      <c r="D26" s="85">
        <v>0</v>
      </c>
      <c r="E26" s="84"/>
    </row>
    <row r="27" spans="1:5" s="81" customFormat="1" ht="15" customHeight="1">
      <c r="A27" s="82" t="s">
        <v>156</v>
      </c>
      <c r="B27" s="87">
        <v>0</v>
      </c>
      <c r="C27" s="83" t="s">
        <v>157</v>
      </c>
      <c r="D27" s="85">
        <v>0</v>
      </c>
      <c r="E27" s="84"/>
    </row>
    <row r="28" spans="1:5" s="81" customFormat="1" ht="15" customHeight="1">
      <c r="A28" s="82" t="s">
        <v>158</v>
      </c>
      <c r="B28" s="87">
        <v>0</v>
      </c>
      <c r="C28" s="83" t="s">
        <v>159</v>
      </c>
      <c r="D28" s="85">
        <v>0</v>
      </c>
      <c r="E28" s="84"/>
    </row>
    <row r="29" spans="1:5" s="81" customFormat="1" ht="15" customHeight="1">
      <c r="A29" s="82" t="s">
        <v>160</v>
      </c>
      <c r="B29" s="87">
        <v>79</v>
      </c>
      <c r="C29" s="83" t="s">
        <v>161</v>
      </c>
      <c r="D29" s="85">
        <v>0</v>
      </c>
      <c r="E29" s="84"/>
    </row>
    <row r="30" spans="1:5" s="81" customFormat="1" ht="15" customHeight="1">
      <c r="A30" s="82"/>
      <c r="B30" s="87"/>
      <c r="C30" s="83" t="s">
        <v>162</v>
      </c>
      <c r="D30" s="85">
        <v>0</v>
      </c>
      <c r="E30" s="84"/>
    </row>
    <row r="31" spans="1:5" s="81" customFormat="1" ht="15" customHeight="1">
      <c r="A31" s="82"/>
      <c r="B31" s="87"/>
      <c r="C31" s="83" t="s">
        <v>163</v>
      </c>
      <c r="D31" s="85">
        <v>0</v>
      </c>
      <c r="E31" s="84"/>
    </row>
    <row r="32" spans="1:5" s="81" customFormat="1" ht="15" customHeight="1">
      <c r="A32" s="88" t="s">
        <v>164</v>
      </c>
      <c r="B32" s="85">
        <v>1782.26</v>
      </c>
      <c r="C32" s="89" t="s">
        <v>31</v>
      </c>
      <c r="D32" s="85">
        <v>2531.21</v>
      </c>
      <c r="E32" s="84"/>
    </row>
    <row r="33" spans="1:5" s="81" customFormat="1" ht="15" customHeight="1">
      <c r="A33" s="82" t="s">
        <v>165</v>
      </c>
      <c r="B33" s="85">
        <v>748.95</v>
      </c>
      <c r="C33" s="83" t="s">
        <v>166</v>
      </c>
      <c r="D33" s="85">
        <v>0</v>
      </c>
      <c r="E33" s="84"/>
    </row>
    <row r="34" spans="1:5" s="81" customFormat="1" ht="15" customHeight="1">
      <c r="A34" s="82" t="s">
        <v>167</v>
      </c>
      <c r="B34" s="85">
        <v>0</v>
      </c>
      <c r="C34" s="83" t="s">
        <v>168</v>
      </c>
      <c r="D34" s="85">
        <v>0</v>
      </c>
      <c r="E34" s="84"/>
    </row>
    <row r="35" spans="1:5" s="81" customFormat="1" ht="15" customHeight="1">
      <c r="A35" s="82" t="s">
        <v>169</v>
      </c>
      <c r="B35" s="85">
        <v>0</v>
      </c>
      <c r="C35" s="83" t="s">
        <v>170</v>
      </c>
      <c r="D35" s="85">
        <v>0</v>
      </c>
      <c r="E35" s="84"/>
    </row>
    <row r="36" spans="1:5" s="81" customFormat="1" ht="15" customHeight="1">
      <c r="A36" s="82" t="s">
        <v>171</v>
      </c>
      <c r="B36" s="85">
        <v>0</v>
      </c>
      <c r="C36" s="83" t="s">
        <v>172</v>
      </c>
      <c r="D36" s="85">
        <v>0</v>
      </c>
      <c r="E36" s="84"/>
    </row>
    <row r="37" spans="1:5" s="81" customFormat="1" ht="15" customHeight="1">
      <c r="A37" s="82" t="s">
        <v>173</v>
      </c>
      <c r="B37" s="85">
        <v>0</v>
      </c>
      <c r="C37" s="83" t="s">
        <v>174</v>
      </c>
      <c r="D37" s="85">
        <v>0</v>
      </c>
      <c r="E37" s="84"/>
    </row>
    <row r="38" spans="1:5" s="81" customFormat="1" ht="15" customHeight="1">
      <c r="A38" s="82" t="s">
        <v>169</v>
      </c>
      <c r="B38" s="85">
        <v>0</v>
      </c>
      <c r="C38" s="83" t="s">
        <v>175</v>
      </c>
      <c r="D38" s="85">
        <v>0</v>
      </c>
      <c r="E38" s="84"/>
    </row>
    <row r="39" spans="1:5" s="81" customFormat="1" ht="15" customHeight="1">
      <c r="A39" s="82" t="s">
        <v>171</v>
      </c>
      <c r="B39" s="85">
        <v>0</v>
      </c>
      <c r="C39" s="83" t="s">
        <v>176</v>
      </c>
      <c r="D39" s="85">
        <v>0</v>
      </c>
      <c r="E39" s="84"/>
    </row>
    <row r="40" spans="1:5" s="81" customFormat="1" ht="15" customHeight="1">
      <c r="A40" s="82" t="s">
        <v>177</v>
      </c>
      <c r="B40" s="85">
        <v>0</v>
      </c>
      <c r="C40" s="83" t="s">
        <v>178</v>
      </c>
      <c r="D40" s="85">
        <v>0</v>
      </c>
      <c r="E40" s="84"/>
    </row>
    <row r="41" spans="1:5" s="81" customFormat="1" ht="15" customHeight="1">
      <c r="A41" s="82" t="s">
        <v>179</v>
      </c>
      <c r="B41" s="85">
        <v>748.95</v>
      </c>
      <c r="C41" s="83" t="s">
        <v>180</v>
      </c>
      <c r="D41" s="85">
        <v>0</v>
      </c>
      <c r="E41" s="84"/>
    </row>
    <row r="42" spans="1:5" s="81" customFormat="1" ht="15" customHeight="1">
      <c r="A42" s="82" t="s">
        <v>181</v>
      </c>
      <c r="B42" s="85">
        <v>0</v>
      </c>
      <c r="C42" s="83" t="s">
        <v>182</v>
      </c>
      <c r="D42" s="85">
        <v>0</v>
      </c>
      <c r="E42" s="84"/>
    </row>
    <row r="43" spans="1:5" s="81" customFormat="1" ht="15" customHeight="1">
      <c r="A43" s="82" t="s">
        <v>183</v>
      </c>
      <c r="B43" s="85">
        <v>0</v>
      </c>
      <c r="C43" s="83" t="s">
        <v>184</v>
      </c>
      <c r="D43" s="85">
        <v>0</v>
      </c>
      <c r="E43" s="84"/>
    </row>
    <row r="44" spans="1:5" s="81" customFormat="1" ht="15" customHeight="1">
      <c r="A44" s="82" t="s">
        <v>185</v>
      </c>
      <c r="B44" s="85">
        <v>0</v>
      </c>
      <c r="C44" s="83" t="s">
        <v>186</v>
      </c>
      <c r="D44" s="85">
        <v>0</v>
      </c>
      <c r="E44" s="84"/>
    </row>
    <row r="45" spans="1:5" s="81" customFormat="1" ht="15" customHeight="1">
      <c r="A45" s="82" t="s">
        <v>187</v>
      </c>
      <c r="B45" s="85">
        <v>0</v>
      </c>
      <c r="C45" s="83" t="s">
        <v>188</v>
      </c>
      <c r="D45" s="85">
        <v>0</v>
      </c>
      <c r="E45" s="84"/>
    </row>
    <row r="46" spans="1:5" s="81" customFormat="1" ht="18.75" customHeight="1">
      <c r="A46" s="82" t="s">
        <v>189</v>
      </c>
      <c r="B46" s="85">
        <v>0</v>
      </c>
      <c r="C46" s="83" t="s">
        <v>190</v>
      </c>
      <c r="D46" s="85">
        <v>0</v>
      </c>
      <c r="E46" s="84"/>
    </row>
    <row r="47" spans="1:5" s="81" customFormat="1" ht="15" customHeight="1">
      <c r="A47" s="82" t="s">
        <v>191</v>
      </c>
      <c r="B47" s="85">
        <v>0</v>
      </c>
      <c r="C47" s="83" t="s">
        <v>192</v>
      </c>
      <c r="D47" s="85">
        <v>0</v>
      </c>
      <c r="E47" s="84"/>
    </row>
    <row r="48" spans="1:5" s="81" customFormat="1" ht="15" customHeight="1">
      <c r="A48" s="82"/>
      <c r="B48" s="85"/>
      <c r="C48" s="83" t="s">
        <v>193</v>
      </c>
      <c r="D48" s="85">
        <v>0</v>
      </c>
      <c r="E48" s="84"/>
    </row>
    <row r="49" spans="1:5" s="81" customFormat="1" ht="15" customHeight="1">
      <c r="A49" s="82"/>
      <c r="B49" s="85"/>
      <c r="C49" s="83" t="s">
        <v>194</v>
      </c>
      <c r="D49" s="85">
        <v>0</v>
      </c>
      <c r="E49" s="84"/>
    </row>
    <row r="50" spans="1:5" s="81" customFormat="1" ht="15" customHeight="1">
      <c r="A50" s="82"/>
      <c r="B50" s="85"/>
      <c r="C50" s="83" t="s">
        <v>195</v>
      </c>
      <c r="D50" s="85">
        <v>0</v>
      </c>
      <c r="E50" s="84"/>
    </row>
    <row r="51" spans="1:5" s="81" customFormat="1" ht="15" customHeight="1">
      <c r="A51" s="82"/>
      <c r="B51" s="85"/>
      <c r="C51" s="83" t="s">
        <v>196</v>
      </c>
      <c r="D51" s="85">
        <v>0</v>
      </c>
      <c r="E51" s="84"/>
    </row>
    <row r="52" spans="1:5" s="81" customFormat="1" ht="15" customHeight="1">
      <c r="A52" s="82"/>
      <c r="B52" s="85"/>
      <c r="C52" s="83" t="s">
        <v>197</v>
      </c>
      <c r="D52" s="85">
        <v>0</v>
      </c>
      <c r="E52" s="84"/>
    </row>
    <row r="53" spans="1:5" s="81" customFormat="1" ht="15" customHeight="1">
      <c r="A53" s="82"/>
      <c r="B53" s="85"/>
      <c r="C53" s="83" t="s">
        <v>198</v>
      </c>
      <c r="D53" s="85">
        <v>0</v>
      </c>
      <c r="E53" s="84"/>
    </row>
    <row r="54" spans="1:5" s="81" customFormat="1" ht="15" customHeight="1">
      <c r="A54" s="82"/>
      <c r="B54" s="85"/>
      <c r="C54" s="83" t="s">
        <v>199</v>
      </c>
      <c r="D54" s="85">
        <v>0</v>
      </c>
      <c r="E54" s="84"/>
    </row>
    <row r="55" spans="1:5" s="81" customFormat="1" ht="15" customHeight="1">
      <c r="A55" s="82"/>
      <c r="B55" s="85"/>
      <c r="C55" s="83" t="s">
        <v>200</v>
      </c>
      <c r="D55" s="85">
        <v>0</v>
      </c>
      <c r="E55" s="84"/>
    </row>
    <row r="56" spans="1:5" s="81" customFormat="1" ht="15" customHeight="1">
      <c r="A56" s="82"/>
      <c r="B56" s="85"/>
      <c r="C56" s="83" t="s">
        <v>201</v>
      </c>
      <c r="D56" s="85">
        <v>0</v>
      </c>
      <c r="E56" s="84"/>
    </row>
    <row r="57" spans="1:5" s="81" customFormat="1" ht="15" customHeight="1">
      <c r="A57" s="86"/>
      <c r="B57" s="85"/>
      <c r="C57" s="83" t="s">
        <v>202</v>
      </c>
      <c r="D57" s="85">
        <v>0</v>
      </c>
      <c r="E57" s="84"/>
    </row>
    <row r="58" spans="1:5" s="81" customFormat="1" ht="15" customHeight="1">
      <c r="A58" s="86"/>
      <c r="B58" s="85"/>
      <c r="C58" s="83" t="s">
        <v>203</v>
      </c>
      <c r="D58" s="85">
        <v>0</v>
      </c>
    </row>
    <row r="59" spans="1:5" s="81" customFormat="1" ht="15" customHeight="1">
      <c r="A59" s="86"/>
      <c r="B59" s="85"/>
      <c r="C59" s="83" t="s">
        <v>204</v>
      </c>
      <c r="D59" s="85">
        <v>0</v>
      </c>
    </row>
    <row r="60" spans="1:5" s="81" customFormat="1" ht="15" customHeight="1">
      <c r="A60" s="89" t="s">
        <v>32</v>
      </c>
      <c r="B60" s="85">
        <v>2531.21</v>
      </c>
      <c r="C60" s="83" t="s">
        <v>205</v>
      </c>
      <c r="D60" s="85">
        <v>2531.21</v>
      </c>
    </row>
    <row r="61" spans="1:5">
      <c r="A61" s="25"/>
    </row>
    <row r="62" spans="1:5">
      <c r="A62" s="25"/>
    </row>
    <row r="63" spans="1:5">
      <c r="A63" s="25"/>
    </row>
    <row r="64" spans="1:5">
      <c r="A64" s="25"/>
    </row>
  </sheetData>
  <sheetProtection formatCells="0" formatColumns="0" formatRows="0"/>
  <mergeCells count="3">
    <mergeCell ref="A4:B4"/>
    <mergeCell ref="C4:D4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3"/>
  <sheetViews>
    <sheetView showGridLines="0" showZeros="0" workbookViewId="0"/>
  </sheetViews>
  <sheetFormatPr defaultColWidth="6.875" defaultRowHeight="13.5"/>
  <cols>
    <col min="1" max="1" width="3.625" style="14" customWidth="1"/>
    <col min="2" max="2" width="4.625" style="14" customWidth="1"/>
    <col min="3" max="3" width="4.5" style="14" customWidth="1"/>
    <col min="4" max="4" width="4.125" style="14" customWidth="1"/>
    <col min="5" max="5" width="12.125" style="14" customWidth="1"/>
    <col min="6" max="6" width="22" style="14" customWidth="1"/>
    <col min="7" max="7" width="11.375" style="14" customWidth="1"/>
    <col min="8" max="8" width="9.5" style="14" customWidth="1"/>
    <col min="9" max="9" width="9.375" style="14" customWidth="1"/>
    <col min="10" max="10" width="10.875" style="14" customWidth="1"/>
    <col min="11" max="11" width="9.125" style="14" customWidth="1"/>
    <col min="12" max="13" width="6.875" style="14" customWidth="1"/>
    <col min="14" max="14" width="7.875" style="14" customWidth="1"/>
    <col min="15" max="15" width="6.875" style="14" customWidth="1"/>
    <col min="16" max="16" width="8.375" style="14" customWidth="1"/>
    <col min="17" max="17" width="9.625" style="14" customWidth="1"/>
    <col min="18" max="23" width="6.875" style="14" customWidth="1"/>
    <col min="24" max="24" width="7.375" style="14" customWidth="1"/>
    <col min="25" max="25" width="10.25" style="14" customWidth="1"/>
    <col min="26" max="26" width="8.375" style="14" customWidth="1"/>
    <col min="27" max="27" width="9.75" style="14" customWidth="1"/>
    <col min="28" max="28" width="7.875" style="14" customWidth="1"/>
    <col min="29" max="32" width="6.875" style="14" customWidth="1"/>
    <col min="33" max="33" width="10.125" style="14" customWidth="1"/>
    <col min="34" max="35" width="9.625" style="14" customWidth="1"/>
    <col min="36" max="46" width="6.875" style="14" customWidth="1"/>
    <col min="47" max="47" width="5.25" style="14" customWidth="1"/>
    <col min="48" max="16384" width="6.875" style="14"/>
  </cols>
  <sheetData>
    <row r="1" spans="1:47" ht="10.5" customHeight="1">
      <c r="A1" s="42"/>
      <c r="B1" s="26"/>
      <c r="C1" s="26"/>
      <c r="AT1" s="44" t="s">
        <v>225</v>
      </c>
    </row>
    <row r="2" spans="1:47" ht="21" customHeight="1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1:47" ht="18.75" customHeight="1">
      <c r="A3" s="26"/>
      <c r="B3" s="26"/>
      <c r="C3" s="26"/>
      <c r="AT3" s="27" t="s">
        <v>9</v>
      </c>
    </row>
    <row r="4" spans="1:47" ht="15.75" customHeight="1">
      <c r="A4" s="107" t="s">
        <v>1</v>
      </c>
      <c r="B4" s="107"/>
      <c r="C4" s="107"/>
      <c r="D4" s="107"/>
      <c r="E4" s="107" t="s">
        <v>33</v>
      </c>
      <c r="F4" s="107" t="s">
        <v>206</v>
      </c>
      <c r="G4" s="112" t="s">
        <v>34</v>
      </c>
      <c r="H4" s="115" t="s">
        <v>35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5" t="s">
        <v>207</v>
      </c>
      <c r="V4" s="116"/>
      <c r="W4" s="116"/>
      <c r="X4" s="117" t="s">
        <v>208</v>
      </c>
      <c r="Y4" s="115" t="s">
        <v>36</v>
      </c>
      <c r="Z4" s="116"/>
      <c r="AA4" s="120"/>
      <c r="AB4" s="115" t="s">
        <v>37</v>
      </c>
      <c r="AC4" s="116"/>
      <c r="AD4" s="116"/>
      <c r="AE4" s="120"/>
      <c r="AF4" s="121" t="s">
        <v>38</v>
      </c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28"/>
    </row>
    <row r="5" spans="1:47" ht="17.25" customHeight="1">
      <c r="A5" s="107" t="s">
        <v>5</v>
      </c>
      <c r="B5" s="107" t="s">
        <v>6</v>
      </c>
      <c r="C5" s="107" t="s">
        <v>7</v>
      </c>
      <c r="D5" s="107" t="s">
        <v>39</v>
      </c>
      <c r="E5" s="107"/>
      <c r="F5" s="107"/>
      <c r="G5" s="113"/>
      <c r="H5" s="117" t="s">
        <v>209</v>
      </c>
      <c r="I5" s="122" t="s">
        <v>40</v>
      </c>
      <c r="J5" s="123"/>
      <c r="K5" s="124"/>
      <c r="L5" s="122" t="s">
        <v>41</v>
      </c>
      <c r="M5" s="123"/>
      <c r="N5" s="123"/>
      <c r="O5" s="123"/>
      <c r="P5" s="123"/>
      <c r="Q5" s="123"/>
      <c r="R5" s="123"/>
      <c r="S5" s="123"/>
      <c r="T5" s="124"/>
      <c r="U5" s="117" t="s">
        <v>209</v>
      </c>
      <c r="V5" s="117" t="s">
        <v>210</v>
      </c>
      <c r="W5" s="117" t="s">
        <v>211</v>
      </c>
      <c r="X5" s="118"/>
      <c r="Y5" s="117" t="s">
        <v>2</v>
      </c>
      <c r="Z5" s="117" t="s">
        <v>42</v>
      </c>
      <c r="AA5" s="117" t="s">
        <v>43</v>
      </c>
      <c r="AB5" s="117" t="s">
        <v>2</v>
      </c>
      <c r="AC5" s="117" t="s">
        <v>44</v>
      </c>
      <c r="AD5" s="117" t="s">
        <v>45</v>
      </c>
      <c r="AE5" s="117" t="s">
        <v>43</v>
      </c>
      <c r="AF5" s="112" t="s">
        <v>2</v>
      </c>
      <c r="AG5" s="128" t="s">
        <v>46</v>
      </c>
      <c r="AH5" s="129"/>
      <c r="AI5" s="129"/>
      <c r="AJ5" s="128" t="s">
        <v>212</v>
      </c>
      <c r="AK5" s="129"/>
      <c r="AL5" s="129"/>
      <c r="AM5" s="112" t="s">
        <v>213</v>
      </c>
      <c r="AN5" s="112" t="s">
        <v>47</v>
      </c>
      <c r="AO5" s="132" t="s">
        <v>48</v>
      </c>
      <c r="AP5" s="133"/>
      <c r="AQ5" s="133"/>
      <c r="AR5" s="133"/>
      <c r="AS5" s="133"/>
      <c r="AT5" s="134"/>
      <c r="AU5" s="28"/>
    </row>
    <row r="6" spans="1:47" ht="12.75" customHeight="1">
      <c r="A6" s="107"/>
      <c r="B6" s="107"/>
      <c r="C6" s="107"/>
      <c r="D6" s="107"/>
      <c r="E6" s="107"/>
      <c r="F6" s="107"/>
      <c r="G6" s="113"/>
      <c r="H6" s="118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3"/>
      <c r="AG6" s="130"/>
      <c r="AH6" s="131"/>
      <c r="AI6" s="131"/>
      <c r="AJ6" s="130"/>
      <c r="AK6" s="131"/>
      <c r="AL6" s="131"/>
      <c r="AM6" s="113"/>
      <c r="AN6" s="113"/>
      <c r="AO6" s="112" t="s">
        <v>49</v>
      </c>
      <c r="AP6" s="132" t="s">
        <v>214</v>
      </c>
      <c r="AQ6" s="133"/>
      <c r="AR6" s="133"/>
      <c r="AS6" s="112" t="s">
        <v>215</v>
      </c>
      <c r="AT6" s="112" t="s">
        <v>50</v>
      </c>
      <c r="AU6" s="28"/>
    </row>
    <row r="7" spans="1:47" ht="52.5" customHeight="1">
      <c r="A7" s="107"/>
      <c r="B7" s="107"/>
      <c r="C7" s="107"/>
      <c r="D7" s="107"/>
      <c r="E7" s="107"/>
      <c r="F7" s="107"/>
      <c r="G7" s="114"/>
      <c r="H7" s="119"/>
      <c r="I7" s="29" t="s">
        <v>49</v>
      </c>
      <c r="J7" s="15" t="s">
        <v>210</v>
      </c>
      <c r="K7" s="15" t="s">
        <v>211</v>
      </c>
      <c r="L7" s="29" t="s">
        <v>49</v>
      </c>
      <c r="M7" s="29" t="s">
        <v>51</v>
      </c>
      <c r="N7" s="29" t="s">
        <v>52</v>
      </c>
      <c r="O7" s="29" t="s">
        <v>53</v>
      </c>
      <c r="P7" s="29" t="s">
        <v>54</v>
      </c>
      <c r="Q7" s="29" t="s">
        <v>55</v>
      </c>
      <c r="R7" s="30" t="s">
        <v>216</v>
      </c>
      <c r="S7" s="29" t="s">
        <v>217</v>
      </c>
      <c r="T7" s="29" t="s">
        <v>43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4"/>
      <c r="AG7" s="29" t="s">
        <v>49</v>
      </c>
      <c r="AH7" s="29" t="s">
        <v>210</v>
      </c>
      <c r="AI7" s="29" t="s">
        <v>211</v>
      </c>
      <c r="AJ7" s="29" t="s">
        <v>49</v>
      </c>
      <c r="AK7" s="29" t="s">
        <v>210</v>
      </c>
      <c r="AL7" s="29" t="s">
        <v>211</v>
      </c>
      <c r="AM7" s="114"/>
      <c r="AN7" s="114"/>
      <c r="AO7" s="114"/>
      <c r="AP7" s="29" t="s">
        <v>49</v>
      </c>
      <c r="AQ7" s="29" t="s">
        <v>210</v>
      </c>
      <c r="AR7" s="29" t="s">
        <v>211</v>
      </c>
      <c r="AS7" s="114"/>
      <c r="AT7" s="114"/>
      <c r="AU7" s="31"/>
    </row>
    <row r="8" spans="1:47" ht="14.25" customHeight="1">
      <c r="A8" s="32" t="s">
        <v>8</v>
      </c>
      <c r="B8" s="32" t="s">
        <v>8</v>
      </c>
      <c r="C8" s="32" t="s">
        <v>8</v>
      </c>
      <c r="D8" s="32" t="s">
        <v>8</v>
      </c>
      <c r="E8" s="19" t="s">
        <v>8</v>
      </c>
      <c r="F8" s="33" t="s">
        <v>8</v>
      </c>
      <c r="G8" s="34">
        <v>1</v>
      </c>
      <c r="H8" s="34">
        <v>2</v>
      </c>
      <c r="I8" s="34">
        <v>3</v>
      </c>
      <c r="J8" s="34">
        <v>4</v>
      </c>
      <c r="K8" s="34">
        <v>5</v>
      </c>
      <c r="L8" s="34">
        <v>6</v>
      </c>
      <c r="M8" s="34">
        <v>7</v>
      </c>
      <c r="N8" s="34">
        <v>8</v>
      </c>
      <c r="O8" s="34">
        <v>9</v>
      </c>
      <c r="P8" s="34">
        <v>10</v>
      </c>
      <c r="Q8" s="34">
        <v>11</v>
      </c>
      <c r="R8" s="34">
        <v>12</v>
      </c>
      <c r="S8" s="34">
        <v>13</v>
      </c>
      <c r="T8" s="34">
        <v>14</v>
      </c>
      <c r="U8" s="34">
        <v>15</v>
      </c>
      <c r="V8" s="34">
        <v>16</v>
      </c>
      <c r="W8" s="34">
        <v>17</v>
      </c>
      <c r="X8" s="34">
        <v>18</v>
      </c>
      <c r="Y8" s="34">
        <v>19</v>
      </c>
      <c r="Z8" s="34">
        <v>20</v>
      </c>
      <c r="AA8" s="34">
        <v>21</v>
      </c>
      <c r="AB8" s="34">
        <v>22</v>
      </c>
      <c r="AC8" s="34">
        <v>23</v>
      </c>
      <c r="AD8" s="34">
        <v>24</v>
      </c>
      <c r="AE8" s="34">
        <v>25</v>
      </c>
      <c r="AF8" s="34">
        <v>26</v>
      </c>
      <c r="AG8" s="34">
        <v>27</v>
      </c>
      <c r="AH8" s="34">
        <v>28</v>
      </c>
      <c r="AI8" s="34">
        <v>29</v>
      </c>
      <c r="AJ8" s="34">
        <v>30</v>
      </c>
      <c r="AK8" s="34">
        <v>31</v>
      </c>
      <c r="AL8" s="34">
        <v>32</v>
      </c>
      <c r="AM8" s="34">
        <v>33</v>
      </c>
      <c r="AN8" s="34">
        <v>34</v>
      </c>
      <c r="AO8" s="34">
        <v>35</v>
      </c>
      <c r="AP8" s="34">
        <v>36</v>
      </c>
      <c r="AQ8" s="34">
        <v>37</v>
      </c>
      <c r="AR8" s="34">
        <v>38</v>
      </c>
      <c r="AS8" s="34">
        <v>39</v>
      </c>
      <c r="AT8" s="34">
        <v>40</v>
      </c>
    </row>
    <row r="9" spans="1:47" s="81" customFormat="1">
      <c r="A9" s="69"/>
      <c r="B9" s="69"/>
      <c r="C9" s="69"/>
      <c r="D9" s="69"/>
      <c r="E9" s="68"/>
      <c r="F9" s="68" t="s">
        <v>2</v>
      </c>
      <c r="G9" s="70">
        <v>2531.21</v>
      </c>
      <c r="H9" s="70">
        <v>1703.26</v>
      </c>
      <c r="I9" s="70">
        <v>1703.26</v>
      </c>
      <c r="J9" s="70">
        <v>1703.26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79</v>
      </c>
      <c r="AC9" s="70">
        <v>0</v>
      </c>
      <c r="AD9" s="70">
        <v>0</v>
      </c>
      <c r="AE9" s="70">
        <v>79</v>
      </c>
      <c r="AF9" s="70">
        <v>748.95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748.95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</row>
    <row r="10" spans="1:47">
      <c r="A10" s="67" t="s">
        <v>298</v>
      </c>
      <c r="B10" s="67"/>
      <c r="C10" s="67"/>
      <c r="D10" s="67"/>
      <c r="E10" s="66"/>
      <c r="F10" s="66" t="s">
        <v>299</v>
      </c>
      <c r="G10" s="65">
        <v>79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79</v>
      </c>
      <c r="AC10" s="65">
        <v>0</v>
      </c>
      <c r="AD10" s="65">
        <v>0</v>
      </c>
      <c r="AE10" s="65">
        <v>79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</row>
    <row r="11" spans="1:47">
      <c r="A11" s="67"/>
      <c r="B11" s="67" t="s">
        <v>300</v>
      </c>
      <c r="C11" s="67"/>
      <c r="D11" s="67"/>
      <c r="E11" s="66"/>
      <c r="F11" s="66" t="s">
        <v>301</v>
      </c>
      <c r="G11" s="65">
        <v>79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79</v>
      </c>
      <c r="AC11" s="65">
        <v>0</v>
      </c>
      <c r="AD11" s="65">
        <v>0</v>
      </c>
      <c r="AE11" s="65">
        <v>79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</row>
    <row r="12" spans="1:47">
      <c r="A12" s="67"/>
      <c r="B12" s="67"/>
      <c r="C12" s="67" t="s">
        <v>300</v>
      </c>
      <c r="D12" s="67"/>
      <c r="E12" s="66"/>
      <c r="F12" s="66" t="s">
        <v>302</v>
      </c>
      <c r="G12" s="65">
        <v>79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79</v>
      </c>
      <c r="AC12" s="65">
        <v>0</v>
      </c>
      <c r="AD12" s="65">
        <v>0</v>
      </c>
      <c r="AE12" s="65">
        <v>79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</row>
    <row r="13" spans="1:47">
      <c r="A13" s="67" t="s">
        <v>303</v>
      </c>
      <c r="B13" s="67"/>
      <c r="C13" s="67"/>
      <c r="D13" s="67"/>
      <c r="E13" s="66"/>
      <c r="F13" s="66" t="s">
        <v>40</v>
      </c>
      <c r="G13" s="65">
        <v>1703.26</v>
      </c>
      <c r="H13" s="65">
        <v>1703.26</v>
      </c>
      <c r="I13" s="65">
        <v>1703.26</v>
      </c>
      <c r="J13" s="65">
        <v>1703.26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</row>
    <row r="14" spans="1:47">
      <c r="A14" s="67"/>
      <c r="B14" s="67" t="s">
        <v>244</v>
      </c>
      <c r="C14" s="67"/>
      <c r="D14" s="67"/>
      <c r="E14" s="66"/>
      <c r="F14" s="66" t="s">
        <v>304</v>
      </c>
      <c r="G14" s="65">
        <v>1703.26</v>
      </c>
      <c r="H14" s="65">
        <v>1703.26</v>
      </c>
      <c r="I14" s="65">
        <v>1703.26</v>
      </c>
      <c r="J14" s="65">
        <v>1703.26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</row>
    <row r="15" spans="1:47">
      <c r="A15" s="67"/>
      <c r="B15" s="67"/>
      <c r="C15" s="67"/>
      <c r="D15" s="67"/>
      <c r="E15" s="66"/>
      <c r="F15" s="66" t="s">
        <v>305</v>
      </c>
      <c r="G15" s="65">
        <v>1703.26</v>
      </c>
      <c r="H15" s="65">
        <v>1703.26</v>
      </c>
      <c r="I15" s="65">
        <v>1703.26</v>
      </c>
      <c r="J15" s="65">
        <v>1703.26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</row>
    <row r="16" spans="1:47">
      <c r="A16" s="67" t="s">
        <v>306</v>
      </c>
      <c r="B16" s="67"/>
      <c r="C16" s="67"/>
      <c r="D16" s="67"/>
      <c r="E16" s="66"/>
      <c r="F16" s="66" t="s">
        <v>307</v>
      </c>
      <c r="G16" s="65">
        <v>748.95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748.95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748.95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</row>
    <row r="17" spans="1:46">
      <c r="A17" s="67"/>
      <c r="B17" s="67" t="s">
        <v>308</v>
      </c>
      <c r="C17" s="67"/>
      <c r="D17" s="67"/>
      <c r="E17" s="66"/>
      <c r="F17" s="66" t="s">
        <v>309</v>
      </c>
      <c r="G17" s="65">
        <v>748.95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748.95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748.95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</row>
    <row r="18" spans="1:46">
      <c r="A18" s="67"/>
      <c r="B18" s="67"/>
      <c r="C18" s="67" t="s">
        <v>300</v>
      </c>
      <c r="D18" s="67"/>
      <c r="E18" s="66"/>
      <c r="F18" s="66" t="s">
        <v>310</v>
      </c>
      <c r="G18" s="65">
        <v>748.95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748.95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748.95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</row>
    <row r="19" spans="1:46">
      <c r="A19" s="69"/>
      <c r="B19" s="69"/>
      <c r="C19" s="69"/>
      <c r="D19" s="69"/>
      <c r="E19" s="68" t="s">
        <v>311</v>
      </c>
      <c r="F19" s="68" t="s">
        <v>312</v>
      </c>
      <c r="G19" s="70">
        <v>2531.21</v>
      </c>
      <c r="H19" s="70">
        <v>1703.26</v>
      </c>
      <c r="I19" s="70">
        <v>1703.26</v>
      </c>
      <c r="J19" s="70">
        <v>1703.26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79</v>
      </c>
      <c r="AC19" s="70">
        <v>0</v>
      </c>
      <c r="AD19" s="70">
        <v>0</v>
      </c>
      <c r="AE19" s="70">
        <v>79</v>
      </c>
      <c r="AF19" s="70">
        <v>748.95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748.95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</row>
    <row r="20" spans="1:46" ht="24">
      <c r="A20" s="69"/>
      <c r="B20" s="69"/>
      <c r="C20" s="69"/>
      <c r="D20" s="69"/>
      <c r="E20" s="68" t="s">
        <v>313</v>
      </c>
      <c r="F20" s="68" t="s">
        <v>314</v>
      </c>
      <c r="G20" s="70">
        <v>2531.21</v>
      </c>
      <c r="H20" s="70">
        <v>1703.26</v>
      </c>
      <c r="I20" s="70">
        <v>1703.26</v>
      </c>
      <c r="J20" s="70">
        <v>1703.26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79</v>
      </c>
      <c r="AC20" s="70">
        <v>0</v>
      </c>
      <c r="AD20" s="70">
        <v>0</v>
      </c>
      <c r="AE20" s="70">
        <v>79</v>
      </c>
      <c r="AF20" s="70">
        <v>748.95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748.95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</row>
    <row r="21" spans="1:46">
      <c r="A21" s="69" t="s">
        <v>298</v>
      </c>
      <c r="B21" s="69" t="s">
        <v>300</v>
      </c>
      <c r="C21" s="69" t="s">
        <v>300</v>
      </c>
      <c r="D21" s="69"/>
      <c r="E21" s="68" t="s">
        <v>315</v>
      </c>
      <c r="F21" s="68" t="s">
        <v>302</v>
      </c>
      <c r="G21" s="70">
        <v>79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79</v>
      </c>
      <c r="AC21" s="70">
        <v>0</v>
      </c>
      <c r="AD21" s="70">
        <v>0</v>
      </c>
      <c r="AE21" s="70">
        <v>79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</row>
    <row r="22" spans="1:46">
      <c r="A22" s="69" t="s">
        <v>303</v>
      </c>
      <c r="B22" s="69" t="s">
        <v>244</v>
      </c>
      <c r="C22" s="69"/>
      <c r="D22" s="69"/>
      <c r="E22" s="68" t="s">
        <v>315</v>
      </c>
      <c r="F22" s="68" t="s">
        <v>305</v>
      </c>
      <c r="G22" s="70">
        <v>1703.26</v>
      </c>
      <c r="H22" s="70">
        <v>1703.26</v>
      </c>
      <c r="I22" s="70">
        <v>1703.26</v>
      </c>
      <c r="J22" s="70">
        <v>1703.26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</row>
    <row r="23" spans="1:46">
      <c r="A23" s="69" t="s">
        <v>306</v>
      </c>
      <c r="B23" s="69" t="s">
        <v>308</v>
      </c>
      <c r="C23" s="69" t="s">
        <v>300</v>
      </c>
      <c r="D23" s="69"/>
      <c r="E23" s="68" t="s">
        <v>315</v>
      </c>
      <c r="F23" s="68" t="s">
        <v>310</v>
      </c>
      <c r="G23" s="70">
        <v>748.95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748.95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748.95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</row>
  </sheetData>
  <sheetProtection formatCells="0" formatColumns="0" formatRows="0"/>
  <mergeCells count="38">
    <mergeCell ref="AN5:AN7"/>
    <mergeCell ref="AO5:AT5"/>
    <mergeCell ref="AO6:AO7"/>
    <mergeCell ref="AP6:AR6"/>
    <mergeCell ref="AS6:AS7"/>
    <mergeCell ref="AT6:AT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1"/>
  <sheetViews>
    <sheetView showGridLines="0" showZeros="0" topLeftCell="E1" workbookViewId="0">
      <selection activeCell="K20" sqref="K20"/>
    </sheetView>
  </sheetViews>
  <sheetFormatPr defaultRowHeight="13.5"/>
  <cols>
    <col min="1" max="1" width="7" style="14" customWidth="1"/>
    <col min="2" max="2" width="6.375" style="14" customWidth="1"/>
    <col min="3" max="3" width="6.875" style="14" customWidth="1"/>
    <col min="4" max="4" width="10.875" style="14" customWidth="1"/>
    <col min="5" max="5" width="19.875" style="14" customWidth="1"/>
    <col min="6" max="6" width="12" style="14" customWidth="1"/>
    <col min="7" max="7" width="10.75" style="14" customWidth="1"/>
    <col min="8" max="10" width="9.25" style="14" customWidth="1"/>
    <col min="11" max="11" width="11.75" style="14" customWidth="1"/>
    <col min="12" max="15" width="9.25" style="14" customWidth="1"/>
    <col min="16" max="16" width="10.625" style="14" customWidth="1"/>
    <col min="17" max="17" width="9.25" style="14" customWidth="1"/>
    <col min="18" max="18" width="10.75" style="14" customWidth="1"/>
    <col min="19" max="21" width="9.25" style="14" customWidth="1"/>
    <col min="22" max="22" width="11.625" style="14" customWidth="1"/>
    <col min="23" max="24" width="9.25" style="14" customWidth="1"/>
    <col min="25" max="25" width="6" style="14" customWidth="1"/>
    <col min="26" max="16384" width="9" style="14"/>
  </cols>
  <sheetData>
    <row r="1" spans="1:47" ht="10.5" customHeight="1">
      <c r="A1" s="4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45" t="s">
        <v>226</v>
      </c>
    </row>
    <row r="2" spans="1:47" ht="24" customHeight="1">
      <c r="A2" s="135" t="s">
        <v>219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ht="15" customHeight="1">
      <c r="A3" s="38"/>
      <c r="C3" s="35"/>
      <c r="D3" s="35"/>
      <c r="E3" s="35"/>
      <c r="F3" s="35"/>
      <c r="G3" s="35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 t="s">
        <v>9</v>
      </c>
    </row>
    <row r="4" spans="1:47" ht="15" customHeight="1">
      <c r="A4" s="107" t="s">
        <v>1</v>
      </c>
      <c r="B4" s="107"/>
      <c r="C4" s="108"/>
      <c r="D4" s="108" t="s">
        <v>33</v>
      </c>
      <c r="E4" s="108" t="s">
        <v>229</v>
      </c>
      <c r="F4" s="108" t="s">
        <v>34</v>
      </c>
      <c r="G4" s="107" t="s">
        <v>3</v>
      </c>
      <c r="H4" s="107"/>
      <c r="I4" s="107"/>
      <c r="J4" s="108"/>
      <c r="K4" s="107" t="s">
        <v>4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 t="s">
        <v>105</v>
      </c>
      <c r="W4" s="107"/>
      <c r="X4" s="107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1.5" customHeight="1">
      <c r="A5" s="15" t="s">
        <v>5</v>
      </c>
      <c r="B5" s="15" t="s">
        <v>6</v>
      </c>
      <c r="C5" s="16" t="s">
        <v>7</v>
      </c>
      <c r="D5" s="108"/>
      <c r="E5" s="108"/>
      <c r="F5" s="107"/>
      <c r="G5" s="17" t="s">
        <v>2</v>
      </c>
      <c r="H5" s="15" t="s">
        <v>106</v>
      </c>
      <c r="I5" s="15" t="s">
        <v>107</v>
      </c>
      <c r="J5" s="15" t="s">
        <v>108</v>
      </c>
      <c r="K5" s="15" t="s">
        <v>2</v>
      </c>
      <c r="L5" s="15" t="s">
        <v>106</v>
      </c>
      <c r="M5" s="15" t="s">
        <v>107</v>
      </c>
      <c r="N5" s="15" t="s">
        <v>108</v>
      </c>
      <c r="O5" s="46" t="s">
        <v>230</v>
      </c>
      <c r="P5" s="46" t="s">
        <v>231</v>
      </c>
      <c r="Q5" s="46" t="s">
        <v>232</v>
      </c>
      <c r="R5" s="46" t="s">
        <v>233</v>
      </c>
      <c r="S5" s="46" t="s">
        <v>234</v>
      </c>
      <c r="T5" s="47" t="s">
        <v>235</v>
      </c>
      <c r="U5" s="15" t="s">
        <v>109</v>
      </c>
      <c r="V5" s="15" t="s">
        <v>2</v>
      </c>
      <c r="W5" s="15" t="s">
        <v>110</v>
      </c>
      <c r="X5" s="15" t="s">
        <v>111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ht="14.25" customHeight="1">
      <c r="A6" s="18" t="s">
        <v>8</v>
      </c>
      <c r="B6" s="18" t="s">
        <v>8</v>
      </c>
      <c r="C6" s="18" t="s">
        <v>8</v>
      </c>
      <c r="D6" s="19" t="s">
        <v>8</v>
      </c>
      <c r="E6" s="19" t="s">
        <v>8</v>
      </c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81" customFormat="1">
      <c r="A7" s="69"/>
      <c r="B7" s="69"/>
      <c r="C7" s="69"/>
      <c r="D7" s="68"/>
      <c r="E7" s="68" t="s">
        <v>2</v>
      </c>
      <c r="F7" s="70">
        <v>2531.21</v>
      </c>
      <c r="G7" s="70">
        <v>1361.26</v>
      </c>
      <c r="H7" s="70">
        <v>1036.24</v>
      </c>
      <c r="I7" s="70">
        <v>278.68</v>
      </c>
      <c r="J7" s="70">
        <v>46.34</v>
      </c>
      <c r="K7" s="70">
        <v>1169.95</v>
      </c>
      <c r="L7" s="70">
        <v>24</v>
      </c>
      <c r="M7" s="70">
        <v>928.25</v>
      </c>
      <c r="N7" s="70">
        <v>0</v>
      </c>
      <c r="O7" s="70">
        <v>0</v>
      </c>
      <c r="P7" s="70">
        <v>0</v>
      </c>
      <c r="Q7" s="70">
        <v>217.7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</row>
    <row r="8" spans="1:47">
      <c r="A8" s="67" t="s">
        <v>239</v>
      </c>
      <c r="B8" s="67"/>
      <c r="C8" s="67"/>
      <c r="D8" s="66"/>
      <c r="E8" s="66" t="s">
        <v>240</v>
      </c>
      <c r="F8" s="65">
        <v>2141.27</v>
      </c>
      <c r="G8" s="65">
        <v>971.32</v>
      </c>
      <c r="H8" s="65">
        <v>650.96</v>
      </c>
      <c r="I8" s="65">
        <v>278.02</v>
      </c>
      <c r="J8" s="65">
        <v>42.34</v>
      </c>
      <c r="K8" s="65">
        <v>1169.95</v>
      </c>
      <c r="L8" s="65">
        <v>24</v>
      </c>
      <c r="M8" s="65">
        <v>928.25</v>
      </c>
      <c r="N8" s="65">
        <v>0</v>
      </c>
      <c r="O8" s="65">
        <v>0</v>
      </c>
      <c r="P8" s="65">
        <v>0</v>
      </c>
      <c r="Q8" s="65">
        <v>217.7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>
      <c r="A9" s="67"/>
      <c r="B9" s="67" t="s">
        <v>241</v>
      </c>
      <c r="C9" s="67"/>
      <c r="D9" s="66"/>
      <c r="E9" s="66" t="s">
        <v>242</v>
      </c>
      <c r="F9" s="65">
        <v>2141.27</v>
      </c>
      <c r="G9" s="65">
        <v>971.32</v>
      </c>
      <c r="H9" s="65">
        <v>650.96</v>
      </c>
      <c r="I9" s="65">
        <v>278.02</v>
      </c>
      <c r="J9" s="65">
        <v>42.34</v>
      </c>
      <c r="K9" s="65">
        <v>1169.95</v>
      </c>
      <c r="L9" s="65">
        <v>24</v>
      </c>
      <c r="M9" s="65">
        <v>928.25</v>
      </c>
      <c r="N9" s="65">
        <v>0</v>
      </c>
      <c r="O9" s="65">
        <v>0</v>
      </c>
      <c r="P9" s="65">
        <v>0</v>
      </c>
      <c r="Q9" s="65">
        <v>217.7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ht="24">
      <c r="A10" s="67"/>
      <c r="B10" s="67"/>
      <c r="C10" s="67" t="s">
        <v>244</v>
      </c>
      <c r="D10" s="66"/>
      <c r="E10" s="66" t="s">
        <v>245</v>
      </c>
      <c r="F10" s="65">
        <v>971.32</v>
      </c>
      <c r="G10" s="65">
        <v>971.32</v>
      </c>
      <c r="H10" s="65">
        <v>650.96</v>
      </c>
      <c r="I10" s="65">
        <v>278.02</v>
      </c>
      <c r="J10" s="65">
        <v>42.34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</row>
    <row r="11" spans="1:47" ht="24">
      <c r="A11" s="67"/>
      <c r="B11" s="67"/>
      <c r="C11" s="67" t="s">
        <v>246</v>
      </c>
      <c r="D11" s="66"/>
      <c r="E11" s="66" t="s">
        <v>247</v>
      </c>
      <c r="F11" s="65">
        <v>551.25</v>
      </c>
      <c r="G11" s="65">
        <v>0</v>
      </c>
      <c r="H11" s="65">
        <v>0</v>
      </c>
      <c r="I11" s="65">
        <v>0</v>
      </c>
      <c r="J11" s="65">
        <v>0</v>
      </c>
      <c r="K11" s="65">
        <v>551.25</v>
      </c>
      <c r="L11" s="65">
        <v>24</v>
      </c>
      <c r="M11" s="65">
        <v>378.25</v>
      </c>
      <c r="N11" s="65">
        <v>0</v>
      </c>
      <c r="O11" s="65">
        <v>0</v>
      </c>
      <c r="P11" s="65">
        <v>0</v>
      </c>
      <c r="Q11" s="65">
        <v>149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</row>
    <row r="12" spans="1:47" ht="24">
      <c r="A12" s="67"/>
      <c r="B12" s="67"/>
      <c r="C12" s="67" t="s">
        <v>248</v>
      </c>
      <c r="D12" s="66"/>
      <c r="E12" s="66" t="s">
        <v>249</v>
      </c>
      <c r="F12" s="65">
        <v>292</v>
      </c>
      <c r="G12" s="65">
        <v>0</v>
      </c>
      <c r="H12" s="65">
        <v>0</v>
      </c>
      <c r="I12" s="65">
        <v>0</v>
      </c>
      <c r="J12" s="65">
        <v>0</v>
      </c>
      <c r="K12" s="65">
        <v>292</v>
      </c>
      <c r="L12" s="65">
        <v>0</v>
      </c>
      <c r="M12" s="65">
        <v>292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47">
      <c r="A13" s="67"/>
      <c r="B13" s="67"/>
      <c r="C13" s="67" t="s">
        <v>250</v>
      </c>
      <c r="D13" s="66"/>
      <c r="E13" s="66" t="s">
        <v>251</v>
      </c>
      <c r="F13" s="65">
        <v>199</v>
      </c>
      <c r="G13" s="65">
        <v>0</v>
      </c>
      <c r="H13" s="65">
        <v>0</v>
      </c>
      <c r="I13" s="65">
        <v>0</v>
      </c>
      <c r="J13" s="65">
        <v>0</v>
      </c>
      <c r="K13" s="65">
        <v>199</v>
      </c>
      <c r="L13" s="65">
        <v>0</v>
      </c>
      <c r="M13" s="65">
        <v>199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</row>
    <row r="14" spans="1:47">
      <c r="A14" s="67"/>
      <c r="B14" s="67"/>
      <c r="C14" s="67" t="s">
        <v>241</v>
      </c>
      <c r="D14" s="66"/>
      <c r="E14" s="66" t="s">
        <v>316</v>
      </c>
      <c r="F14" s="65">
        <v>10</v>
      </c>
      <c r="G14" s="65">
        <v>0</v>
      </c>
      <c r="H14" s="65">
        <v>0</v>
      </c>
      <c r="I14" s="65">
        <v>0</v>
      </c>
      <c r="J14" s="65">
        <v>0</v>
      </c>
      <c r="K14" s="65">
        <v>10</v>
      </c>
      <c r="L14" s="65">
        <v>0</v>
      </c>
      <c r="M14" s="65">
        <v>10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</row>
    <row r="15" spans="1:47">
      <c r="A15" s="67"/>
      <c r="B15" s="67"/>
      <c r="C15" s="67" t="s">
        <v>308</v>
      </c>
      <c r="D15" s="66"/>
      <c r="E15" s="66" t="s">
        <v>317</v>
      </c>
      <c r="F15" s="65">
        <v>49</v>
      </c>
      <c r="G15" s="65">
        <v>0</v>
      </c>
      <c r="H15" s="65">
        <v>0</v>
      </c>
      <c r="I15" s="65">
        <v>0</v>
      </c>
      <c r="J15" s="65">
        <v>0</v>
      </c>
      <c r="K15" s="65">
        <v>49</v>
      </c>
      <c r="L15" s="65">
        <v>0</v>
      </c>
      <c r="M15" s="65">
        <v>49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</row>
    <row r="16" spans="1:47" ht="24">
      <c r="A16" s="67"/>
      <c r="B16" s="67"/>
      <c r="C16" s="67" t="s">
        <v>318</v>
      </c>
      <c r="D16" s="66"/>
      <c r="E16" s="66" t="s">
        <v>319</v>
      </c>
      <c r="F16" s="65">
        <v>68.7</v>
      </c>
      <c r="G16" s="65">
        <v>0</v>
      </c>
      <c r="H16" s="65">
        <v>0</v>
      </c>
      <c r="I16" s="65">
        <v>0</v>
      </c>
      <c r="J16" s="65">
        <v>0</v>
      </c>
      <c r="K16" s="65">
        <v>68.7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68.7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</row>
    <row r="17" spans="1:24">
      <c r="A17" s="67" t="s">
        <v>252</v>
      </c>
      <c r="B17" s="67"/>
      <c r="C17" s="67"/>
      <c r="D17" s="66"/>
      <c r="E17" s="66" t="s">
        <v>253</v>
      </c>
      <c r="F17" s="65">
        <v>172.03</v>
      </c>
      <c r="G17" s="65">
        <v>172.03</v>
      </c>
      <c r="H17" s="65">
        <v>169.35</v>
      </c>
      <c r="I17" s="65">
        <v>0.66</v>
      </c>
      <c r="J17" s="65">
        <v>2.02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</row>
    <row r="18" spans="1:24">
      <c r="A18" s="67"/>
      <c r="B18" s="67" t="s">
        <v>254</v>
      </c>
      <c r="C18" s="67"/>
      <c r="D18" s="66"/>
      <c r="E18" s="66" t="s">
        <v>255</v>
      </c>
      <c r="F18" s="65">
        <v>172.03</v>
      </c>
      <c r="G18" s="65">
        <v>172.03</v>
      </c>
      <c r="H18" s="65">
        <v>169.35</v>
      </c>
      <c r="I18" s="65">
        <v>0.66</v>
      </c>
      <c r="J18" s="65">
        <v>2.02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</row>
    <row r="19" spans="1:24" ht="24">
      <c r="A19" s="67"/>
      <c r="B19" s="67"/>
      <c r="C19" s="67" t="s">
        <v>244</v>
      </c>
      <c r="D19" s="66"/>
      <c r="E19" s="66" t="s">
        <v>256</v>
      </c>
      <c r="F19" s="65">
        <v>2.68</v>
      </c>
      <c r="G19" s="65">
        <v>2.68</v>
      </c>
      <c r="H19" s="65">
        <v>0</v>
      </c>
      <c r="I19" s="65">
        <v>0.66</v>
      </c>
      <c r="J19" s="65">
        <v>2.02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</row>
    <row r="20" spans="1:24" ht="24">
      <c r="A20" s="67"/>
      <c r="B20" s="67"/>
      <c r="C20" s="67" t="s">
        <v>254</v>
      </c>
      <c r="D20" s="66"/>
      <c r="E20" s="66" t="s">
        <v>257</v>
      </c>
      <c r="F20" s="65">
        <v>169.35</v>
      </c>
      <c r="G20" s="65">
        <v>169.35</v>
      </c>
      <c r="H20" s="65">
        <v>169.35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</row>
    <row r="21" spans="1:24">
      <c r="A21" s="67" t="s">
        <v>258</v>
      </c>
      <c r="B21" s="67"/>
      <c r="C21" s="67"/>
      <c r="D21" s="66"/>
      <c r="E21" s="66" t="s">
        <v>259</v>
      </c>
      <c r="F21" s="65">
        <v>116.3</v>
      </c>
      <c r="G21" s="65">
        <v>116.3</v>
      </c>
      <c r="H21" s="65">
        <v>114.32</v>
      </c>
      <c r="I21" s="65">
        <v>0</v>
      </c>
      <c r="J21" s="65">
        <v>1.98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</row>
    <row r="22" spans="1:24">
      <c r="A22" s="67"/>
      <c r="B22" s="67" t="s">
        <v>260</v>
      </c>
      <c r="C22" s="67"/>
      <c r="D22" s="66"/>
      <c r="E22" s="66" t="s">
        <v>261</v>
      </c>
      <c r="F22" s="65">
        <v>116.3</v>
      </c>
      <c r="G22" s="65">
        <v>116.3</v>
      </c>
      <c r="H22" s="65">
        <v>114.32</v>
      </c>
      <c r="I22" s="65">
        <v>0</v>
      </c>
      <c r="J22" s="65">
        <v>1.98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</row>
    <row r="23" spans="1:24">
      <c r="A23" s="67"/>
      <c r="B23" s="67"/>
      <c r="C23" s="67" t="s">
        <v>244</v>
      </c>
      <c r="D23" s="66"/>
      <c r="E23" s="66" t="s">
        <v>262</v>
      </c>
      <c r="F23" s="65">
        <v>71.98</v>
      </c>
      <c r="G23" s="65">
        <v>71.98</v>
      </c>
      <c r="H23" s="65">
        <v>71.98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</row>
    <row r="24" spans="1:24">
      <c r="A24" s="67"/>
      <c r="B24" s="67"/>
      <c r="C24" s="67" t="s">
        <v>248</v>
      </c>
      <c r="D24" s="66"/>
      <c r="E24" s="66" t="s">
        <v>263</v>
      </c>
      <c r="F24" s="65">
        <v>44.32</v>
      </c>
      <c r="G24" s="65">
        <v>44.32</v>
      </c>
      <c r="H24" s="65">
        <v>42.34</v>
      </c>
      <c r="I24" s="65">
        <v>0</v>
      </c>
      <c r="J24" s="65">
        <v>1.98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</row>
    <row r="25" spans="1:24">
      <c r="A25" s="67" t="s">
        <v>264</v>
      </c>
      <c r="B25" s="67"/>
      <c r="C25" s="67"/>
      <c r="D25" s="66"/>
      <c r="E25" s="66" t="s">
        <v>265</v>
      </c>
      <c r="F25" s="65">
        <v>101.61</v>
      </c>
      <c r="G25" s="65">
        <v>101.61</v>
      </c>
      <c r="H25" s="65">
        <v>101.61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</row>
    <row r="26" spans="1:24">
      <c r="A26" s="67"/>
      <c r="B26" s="67" t="s">
        <v>246</v>
      </c>
      <c r="C26" s="67"/>
      <c r="D26" s="66"/>
      <c r="E26" s="66" t="s">
        <v>266</v>
      </c>
      <c r="F26" s="65">
        <v>101.61</v>
      </c>
      <c r="G26" s="65">
        <v>101.61</v>
      </c>
      <c r="H26" s="65">
        <v>101.61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</row>
    <row r="27" spans="1:24">
      <c r="A27" s="67"/>
      <c r="B27" s="67"/>
      <c r="C27" s="67" t="s">
        <v>244</v>
      </c>
      <c r="D27" s="66"/>
      <c r="E27" s="66" t="s">
        <v>267</v>
      </c>
      <c r="F27" s="65">
        <v>101.61</v>
      </c>
      <c r="G27" s="65">
        <v>101.61</v>
      </c>
      <c r="H27" s="65">
        <v>101.61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</row>
    <row r="28" spans="1:24" ht="24">
      <c r="A28" s="69"/>
      <c r="B28" s="69"/>
      <c r="C28" s="69"/>
      <c r="D28" s="68" t="s">
        <v>311</v>
      </c>
      <c r="E28" s="68" t="s">
        <v>312</v>
      </c>
      <c r="F28" s="70">
        <v>2531.21</v>
      </c>
      <c r="G28" s="70">
        <v>1361.26</v>
      </c>
      <c r="H28" s="70">
        <v>1036.24</v>
      </c>
      <c r="I28" s="70">
        <v>278.68</v>
      </c>
      <c r="J28" s="70">
        <v>46.34</v>
      </c>
      <c r="K28" s="70">
        <v>1169.95</v>
      </c>
      <c r="L28" s="70">
        <v>24</v>
      </c>
      <c r="M28" s="70">
        <v>928.25</v>
      </c>
      <c r="N28" s="70">
        <v>0</v>
      </c>
      <c r="O28" s="70">
        <v>0</v>
      </c>
      <c r="P28" s="70">
        <v>0</v>
      </c>
      <c r="Q28" s="70">
        <v>217.7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</row>
    <row r="29" spans="1:24" ht="24">
      <c r="A29" s="69"/>
      <c r="B29" s="69"/>
      <c r="C29" s="69"/>
      <c r="D29" s="68" t="s">
        <v>313</v>
      </c>
      <c r="E29" s="68" t="s">
        <v>314</v>
      </c>
      <c r="F29" s="70">
        <v>2531.21</v>
      </c>
      <c r="G29" s="70">
        <v>1361.26</v>
      </c>
      <c r="H29" s="70">
        <v>1036.24</v>
      </c>
      <c r="I29" s="70">
        <v>278.68</v>
      </c>
      <c r="J29" s="70">
        <v>46.34</v>
      </c>
      <c r="K29" s="70">
        <v>1169.95</v>
      </c>
      <c r="L29" s="70">
        <v>24</v>
      </c>
      <c r="M29" s="70">
        <v>928.25</v>
      </c>
      <c r="N29" s="70">
        <v>0</v>
      </c>
      <c r="O29" s="70">
        <v>0</v>
      </c>
      <c r="P29" s="70">
        <v>0</v>
      </c>
      <c r="Q29" s="70">
        <v>217.7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</row>
    <row r="30" spans="1:24" ht="24">
      <c r="A30" s="69" t="s">
        <v>239</v>
      </c>
      <c r="B30" s="69" t="s">
        <v>241</v>
      </c>
      <c r="C30" s="69" t="s">
        <v>244</v>
      </c>
      <c r="D30" s="68" t="s">
        <v>315</v>
      </c>
      <c r="E30" s="68" t="s">
        <v>245</v>
      </c>
      <c r="F30" s="70">
        <v>971.32</v>
      </c>
      <c r="G30" s="70">
        <v>971.32</v>
      </c>
      <c r="H30" s="70">
        <v>650.96</v>
      </c>
      <c r="I30" s="70">
        <v>278.02</v>
      </c>
      <c r="J30" s="70">
        <v>42.34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</row>
    <row r="31" spans="1:24" ht="24">
      <c r="A31" s="69" t="s">
        <v>239</v>
      </c>
      <c r="B31" s="69" t="s">
        <v>241</v>
      </c>
      <c r="C31" s="69" t="s">
        <v>246</v>
      </c>
      <c r="D31" s="68" t="s">
        <v>315</v>
      </c>
      <c r="E31" s="68" t="s">
        <v>247</v>
      </c>
      <c r="F31" s="70">
        <v>551.25</v>
      </c>
      <c r="G31" s="70">
        <v>0</v>
      </c>
      <c r="H31" s="70">
        <v>0</v>
      </c>
      <c r="I31" s="70">
        <v>0</v>
      </c>
      <c r="J31" s="70">
        <v>0</v>
      </c>
      <c r="K31" s="70">
        <v>551.25</v>
      </c>
      <c r="L31" s="70">
        <v>24</v>
      </c>
      <c r="M31" s="70">
        <v>378.25</v>
      </c>
      <c r="N31" s="70">
        <v>0</v>
      </c>
      <c r="O31" s="70">
        <v>0</v>
      </c>
      <c r="P31" s="70">
        <v>0</v>
      </c>
      <c r="Q31" s="70">
        <v>149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</row>
    <row r="32" spans="1:24" ht="24">
      <c r="A32" s="69" t="s">
        <v>239</v>
      </c>
      <c r="B32" s="69" t="s">
        <v>241</v>
      </c>
      <c r="C32" s="69" t="s">
        <v>248</v>
      </c>
      <c r="D32" s="68" t="s">
        <v>315</v>
      </c>
      <c r="E32" s="68" t="s">
        <v>249</v>
      </c>
      <c r="F32" s="70">
        <v>292</v>
      </c>
      <c r="G32" s="70">
        <v>0</v>
      </c>
      <c r="H32" s="70">
        <v>0</v>
      </c>
      <c r="I32" s="70">
        <v>0</v>
      </c>
      <c r="J32" s="70">
        <v>0</v>
      </c>
      <c r="K32" s="70">
        <v>292</v>
      </c>
      <c r="L32" s="70">
        <v>0</v>
      </c>
      <c r="M32" s="70">
        <v>292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</row>
    <row r="33" spans="1:24">
      <c r="A33" s="69" t="s">
        <v>239</v>
      </c>
      <c r="B33" s="69" t="s">
        <v>241</v>
      </c>
      <c r="C33" s="69" t="s">
        <v>250</v>
      </c>
      <c r="D33" s="68" t="s">
        <v>315</v>
      </c>
      <c r="E33" s="68" t="s">
        <v>251</v>
      </c>
      <c r="F33" s="70">
        <v>199</v>
      </c>
      <c r="G33" s="70">
        <v>0</v>
      </c>
      <c r="H33" s="70">
        <v>0</v>
      </c>
      <c r="I33" s="70">
        <v>0</v>
      </c>
      <c r="J33" s="70">
        <v>0</v>
      </c>
      <c r="K33" s="70">
        <v>199</v>
      </c>
      <c r="L33" s="70">
        <v>0</v>
      </c>
      <c r="M33" s="70">
        <v>199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</row>
    <row r="34" spans="1:24">
      <c r="A34" s="69" t="s">
        <v>239</v>
      </c>
      <c r="B34" s="69" t="s">
        <v>241</v>
      </c>
      <c r="C34" s="69" t="s">
        <v>241</v>
      </c>
      <c r="D34" s="68" t="s">
        <v>315</v>
      </c>
      <c r="E34" s="68" t="s">
        <v>316</v>
      </c>
      <c r="F34" s="70">
        <v>10</v>
      </c>
      <c r="G34" s="70">
        <v>0</v>
      </c>
      <c r="H34" s="70">
        <v>0</v>
      </c>
      <c r="I34" s="70">
        <v>0</v>
      </c>
      <c r="J34" s="70">
        <v>0</v>
      </c>
      <c r="K34" s="70">
        <v>10</v>
      </c>
      <c r="L34" s="70">
        <v>0</v>
      </c>
      <c r="M34" s="70">
        <v>10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</row>
    <row r="35" spans="1:24">
      <c r="A35" s="69" t="s">
        <v>239</v>
      </c>
      <c r="B35" s="69" t="s">
        <v>241</v>
      </c>
      <c r="C35" s="69" t="s">
        <v>308</v>
      </c>
      <c r="D35" s="68" t="s">
        <v>315</v>
      </c>
      <c r="E35" s="68" t="s">
        <v>317</v>
      </c>
      <c r="F35" s="70">
        <v>49</v>
      </c>
      <c r="G35" s="70">
        <v>0</v>
      </c>
      <c r="H35" s="70">
        <v>0</v>
      </c>
      <c r="I35" s="70">
        <v>0</v>
      </c>
      <c r="J35" s="70">
        <v>0</v>
      </c>
      <c r="K35" s="70">
        <v>49</v>
      </c>
      <c r="L35" s="70">
        <v>0</v>
      </c>
      <c r="M35" s="70">
        <v>49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</row>
    <row r="36" spans="1:24" ht="24">
      <c r="A36" s="69" t="s">
        <v>239</v>
      </c>
      <c r="B36" s="69" t="s">
        <v>241</v>
      </c>
      <c r="C36" s="69" t="s">
        <v>318</v>
      </c>
      <c r="D36" s="68" t="s">
        <v>315</v>
      </c>
      <c r="E36" s="68" t="s">
        <v>319</v>
      </c>
      <c r="F36" s="70">
        <v>68.7</v>
      </c>
      <c r="G36" s="70">
        <v>0</v>
      </c>
      <c r="H36" s="70">
        <v>0</v>
      </c>
      <c r="I36" s="70">
        <v>0</v>
      </c>
      <c r="J36" s="70">
        <v>0</v>
      </c>
      <c r="K36" s="70">
        <v>68.7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68.7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</row>
    <row r="37" spans="1:24" ht="24">
      <c r="A37" s="69" t="s">
        <v>252</v>
      </c>
      <c r="B37" s="69" t="s">
        <v>254</v>
      </c>
      <c r="C37" s="69" t="s">
        <v>244</v>
      </c>
      <c r="D37" s="68" t="s">
        <v>315</v>
      </c>
      <c r="E37" s="68" t="s">
        <v>256</v>
      </c>
      <c r="F37" s="70">
        <v>2.68</v>
      </c>
      <c r="G37" s="70">
        <v>2.68</v>
      </c>
      <c r="H37" s="70">
        <v>0</v>
      </c>
      <c r="I37" s="70">
        <v>0.66</v>
      </c>
      <c r="J37" s="70">
        <v>2.02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</row>
    <row r="38" spans="1:24" ht="24">
      <c r="A38" s="69" t="s">
        <v>252</v>
      </c>
      <c r="B38" s="69" t="s">
        <v>254</v>
      </c>
      <c r="C38" s="69" t="s">
        <v>254</v>
      </c>
      <c r="D38" s="68" t="s">
        <v>315</v>
      </c>
      <c r="E38" s="68" t="s">
        <v>257</v>
      </c>
      <c r="F38" s="70">
        <v>169.35</v>
      </c>
      <c r="G38" s="70">
        <v>169.35</v>
      </c>
      <c r="H38" s="70">
        <v>169.35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</row>
    <row r="39" spans="1:24">
      <c r="A39" s="69" t="s">
        <v>258</v>
      </c>
      <c r="B39" s="69" t="s">
        <v>260</v>
      </c>
      <c r="C39" s="69" t="s">
        <v>244</v>
      </c>
      <c r="D39" s="68" t="s">
        <v>315</v>
      </c>
      <c r="E39" s="68" t="s">
        <v>262</v>
      </c>
      <c r="F39" s="70">
        <v>71.98</v>
      </c>
      <c r="G39" s="70">
        <v>71.98</v>
      </c>
      <c r="H39" s="70">
        <v>71.98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</row>
    <row r="40" spans="1:24">
      <c r="A40" s="69" t="s">
        <v>258</v>
      </c>
      <c r="B40" s="69" t="s">
        <v>260</v>
      </c>
      <c r="C40" s="69" t="s">
        <v>248</v>
      </c>
      <c r="D40" s="68" t="s">
        <v>315</v>
      </c>
      <c r="E40" s="68" t="s">
        <v>263</v>
      </c>
      <c r="F40" s="70">
        <v>44.32</v>
      </c>
      <c r="G40" s="70">
        <v>44.32</v>
      </c>
      <c r="H40" s="70">
        <v>42.34</v>
      </c>
      <c r="I40" s="70">
        <v>0</v>
      </c>
      <c r="J40" s="70">
        <v>1.98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</row>
    <row r="41" spans="1:24">
      <c r="A41" s="69" t="s">
        <v>264</v>
      </c>
      <c r="B41" s="69" t="s">
        <v>246</v>
      </c>
      <c r="C41" s="69" t="s">
        <v>244</v>
      </c>
      <c r="D41" s="68" t="s">
        <v>315</v>
      </c>
      <c r="E41" s="68" t="s">
        <v>267</v>
      </c>
      <c r="F41" s="70">
        <v>101.61</v>
      </c>
      <c r="G41" s="70">
        <v>101.61</v>
      </c>
      <c r="H41" s="70">
        <v>101.61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topLeftCell="A10" workbookViewId="0">
      <selection activeCell="E23" sqref="E23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44" t="s">
        <v>220</v>
      </c>
    </row>
    <row r="2" spans="1:7" ht="28.5" customHeight="1">
      <c r="A2" s="99" t="s">
        <v>56</v>
      </c>
      <c r="B2" s="99"/>
      <c r="C2" s="99"/>
      <c r="D2" s="99"/>
      <c r="E2" s="99"/>
      <c r="F2" s="99"/>
    </row>
    <row r="3" spans="1:7" ht="22.5" customHeight="1">
      <c r="A3" s="4"/>
      <c r="B3" s="4"/>
      <c r="C3" s="4"/>
      <c r="D3" s="4"/>
      <c r="E3" s="4"/>
      <c r="F3" s="5" t="s">
        <v>58</v>
      </c>
    </row>
    <row r="4" spans="1:7" ht="14.25" customHeight="1">
      <c r="A4" s="100" t="s">
        <v>59</v>
      </c>
      <c r="B4" s="100"/>
      <c r="C4" s="101" t="s">
        <v>60</v>
      </c>
      <c r="D4" s="101"/>
      <c r="E4" s="101"/>
      <c r="F4" s="101"/>
      <c r="G4" s="101"/>
    </row>
    <row r="5" spans="1:7" ht="14.25" customHeight="1">
      <c r="A5" s="6" t="s">
        <v>61</v>
      </c>
      <c r="B5" s="6" t="s">
        <v>62</v>
      </c>
      <c r="C5" s="6" t="s">
        <v>61</v>
      </c>
      <c r="D5" s="6" t="s">
        <v>63</v>
      </c>
      <c r="E5" s="7" t="s">
        <v>64</v>
      </c>
      <c r="F5" s="6" t="s">
        <v>65</v>
      </c>
      <c r="G5" s="48" t="s">
        <v>237</v>
      </c>
    </row>
    <row r="6" spans="1:7" s="53" customFormat="1" ht="14.25" customHeight="1">
      <c r="A6" s="50" t="s">
        <v>66</v>
      </c>
      <c r="B6" s="49">
        <v>1703.26</v>
      </c>
      <c r="C6" s="50" t="s">
        <v>67</v>
      </c>
      <c r="D6" s="51">
        <f>E6+F6+G6</f>
        <v>1703.2599999999998</v>
      </c>
      <c r="E6" s="51">
        <f>SUM(E7:E32)</f>
        <v>1703.2599999999998</v>
      </c>
      <c r="F6" s="51">
        <f>SUM(F7:F32)</f>
        <v>0</v>
      </c>
      <c r="G6" s="52">
        <f>SUM(G7:G32)</f>
        <v>0</v>
      </c>
    </row>
    <row r="7" spans="1:7" s="53" customFormat="1" ht="14.25" customHeight="1">
      <c r="A7" s="50" t="s">
        <v>71</v>
      </c>
      <c r="B7" s="49">
        <v>1703.26</v>
      </c>
      <c r="C7" s="54" t="s">
        <v>21</v>
      </c>
      <c r="D7" s="51">
        <f>E7+F7+G7</f>
        <v>1313.32</v>
      </c>
      <c r="E7" s="51">
        <v>1313.32</v>
      </c>
      <c r="F7" s="51">
        <v>0</v>
      </c>
      <c r="G7" s="52">
        <v>0</v>
      </c>
    </row>
    <row r="8" spans="1:7" s="53" customFormat="1" ht="14.25" customHeight="1">
      <c r="A8" s="50" t="s">
        <v>72</v>
      </c>
      <c r="B8" s="49">
        <v>0</v>
      </c>
      <c r="C8" s="54" t="s">
        <v>23</v>
      </c>
      <c r="D8" s="51">
        <f>E8+F8+G8</f>
        <v>0</v>
      </c>
      <c r="E8" s="51">
        <v>0</v>
      </c>
      <c r="F8" s="51">
        <v>0</v>
      </c>
      <c r="G8" s="52">
        <v>0</v>
      </c>
    </row>
    <row r="9" spans="1:7" s="53" customFormat="1" ht="14.25" customHeight="1">
      <c r="A9" s="55" t="s">
        <v>238</v>
      </c>
      <c r="B9" s="56">
        <v>0</v>
      </c>
      <c r="C9" s="54" t="s">
        <v>24</v>
      </c>
      <c r="D9" s="51">
        <f t="shared" ref="D9:D33" si="0">E9+F9+G9</f>
        <v>0</v>
      </c>
      <c r="E9" s="51">
        <v>0</v>
      </c>
      <c r="F9" s="51">
        <v>0</v>
      </c>
      <c r="G9" s="52">
        <v>0</v>
      </c>
    </row>
    <row r="10" spans="1:7" s="53" customFormat="1" ht="14.25" customHeight="1">
      <c r="B10" s="49"/>
      <c r="C10" s="54" t="s">
        <v>25</v>
      </c>
      <c r="D10" s="51">
        <f t="shared" si="0"/>
        <v>0</v>
      </c>
      <c r="E10" s="51">
        <v>0</v>
      </c>
      <c r="F10" s="51">
        <v>0</v>
      </c>
      <c r="G10" s="52">
        <v>0</v>
      </c>
    </row>
    <row r="11" spans="1:7" s="53" customFormat="1" ht="14.25" customHeight="1">
      <c r="A11" s="50" t="s">
        <v>68</v>
      </c>
      <c r="B11" s="56">
        <v>0</v>
      </c>
      <c r="C11" s="54" t="s">
        <v>26</v>
      </c>
      <c r="D11" s="51">
        <f t="shared" si="0"/>
        <v>0</v>
      </c>
      <c r="E11" s="51">
        <v>0</v>
      </c>
      <c r="F11" s="51">
        <v>0</v>
      </c>
      <c r="G11" s="52">
        <v>0</v>
      </c>
    </row>
    <row r="12" spans="1:7" s="53" customFormat="1" ht="14.25" customHeight="1">
      <c r="A12" s="50" t="s">
        <v>73</v>
      </c>
      <c r="B12" s="56">
        <v>0</v>
      </c>
      <c r="C12" s="54" t="s">
        <v>27</v>
      </c>
      <c r="D12" s="51">
        <f t="shared" si="0"/>
        <v>0</v>
      </c>
      <c r="E12" s="51">
        <v>0</v>
      </c>
      <c r="F12" s="51">
        <v>0</v>
      </c>
      <c r="G12" s="52">
        <v>0</v>
      </c>
    </row>
    <row r="13" spans="1:7" s="53" customFormat="1" ht="14.25" customHeight="1">
      <c r="A13" s="50" t="s">
        <v>74</v>
      </c>
      <c r="B13" s="56">
        <v>0</v>
      </c>
      <c r="C13" s="54" t="s">
        <v>28</v>
      </c>
      <c r="D13" s="51">
        <f t="shared" si="0"/>
        <v>0</v>
      </c>
      <c r="E13" s="51">
        <v>0</v>
      </c>
      <c r="F13" s="51">
        <v>0</v>
      </c>
      <c r="G13" s="52">
        <v>0</v>
      </c>
    </row>
    <row r="14" spans="1:7" s="53" customFormat="1" ht="14.25" customHeight="1">
      <c r="A14" s="50" t="s">
        <v>236</v>
      </c>
      <c r="B14" s="56">
        <v>0</v>
      </c>
      <c r="C14" s="54" t="s">
        <v>29</v>
      </c>
      <c r="D14" s="51">
        <f t="shared" si="0"/>
        <v>172.03</v>
      </c>
      <c r="E14" s="51">
        <v>172.03</v>
      </c>
      <c r="F14" s="51">
        <v>0</v>
      </c>
      <c r="G14" s="52">
        <v>0</v>
      </c>
    </row>
    <row r="15" spans="1:7" s="53" customFormat="1" ht="14.25" customHeight="1">
      <c r="A15" s="57"/>
      <c r="B15" s="49"/>
      <c r="C15" s="54" t="s">
        <v>75</v>
      </c>
      <c r="D15" s="51">
        <f t="shared" si="0"/>
        <v>116.3</v>
      </c>
      <c r="E15" s="51">
        <v>116.3</v>
      </c>
      <c r="F15" s="51">
        <v>0</v>
      </c>
      <c r="G15" s="52">
        <v>0</v>
      </c>
    </row>
    <row r="16" spans="1:7" s="53" customFormat="1" ht="14.25" customHeight="1">
      <c r="A16" s="57"/>
      <c r="B16" s="49"/>
      <c r="C16" s="54" t="s">
        <v>76</v>
      </c>
      <c r="D16" s="51">
        <f t="shared" si="0"/>
        <v>0</v>
      </c>
      <c r="E16" s="51">
        <v>0</v>
      </c>
      <c r="F16" s="51">
        <v>0</v>
      </c>
      <c r="G16" s="52">
        <v>0</v>
      </c>
    </row>
    <row r="17" spans="1:7" s="53" customFormat="1" ht="14.25" customHeight="1">
      <c r="A17" s="57"/>
      <c r="B17" s="49"/>
      <c r="C17" s="54" t="s">
        <v>77</v>
      </c>
      <c r="D17" s="51">
        <f t="shared" si="0"/>
        <v>0</v>
      </c>
      <c r="E17" s="51">
        <v>0</v>
      </c>
      <c r="F17" s="51">
        <v>0</v>
      </c>
      <c r="G17" s="52">
        <v>0</v>
      </c>
    </row>
    <row r="18" spans="1:7" s="53" customFormat="1" ht="14.25" customHeight="1">
      <c r="A18" s="57"/>
      <c r="B18" s="49"/>
      <c r="C18" s="54" t="s">
        <v>78</v>
      </c>
      <c r="D18" s="51">
        <f t="shared" si="0"/>
        <v>0</v>
      </c>
      <c r="E18" s="51">
        <v>0</v>
      </c>
      <c r="F18" s="51">
        <v>0</v>
      </c>
      <c r="G18" s="52">
        <v>0</v>
      </c>
    </row>
    <row r="19" spans="1:7" s="53" customFormat="1" ht="14.25" customHeight="1">
      <c r="A19" s="57"/>
      <c r="B19" s="49"/>
      <c r="C19" s="54" t="s">
        <v>79</v>
      </c>
      <c r="D19" s="51">
        <f t="shared" si="0"/>
        <v>0</v>
      </c>
      <c r="E19" s="51">
        <v>0</v>
      </c>
      <c r="F19" s="51">
        <v>0</v>
      </c>
      <c r="G19" s="52">
        <v>0</v>
      </c>
    </row>
    <row r="20" spans="1:7" s="53" customFormat="1" ht="14.25" customHeight="1">
      <c r="A20" s="57"/>
      <c r="B20" s="49"/>
      <c r="C20" s="54" t="s">
        <v>80</v>
      </c>
      <c r="D20" s="51">
        <f t="shared" si="0"/>
        <v>0</v>
      </c>
      <c r="E20" s="51">
        <v>0</v>
      </c>
      <c r="F20" s="51">
        <v>0</v>
      </c>
      <c r="G20" s="52">
        <v>0</v>
      </c>
    </row>
    <row r="21" spans="1:7" s="53" customFormat="1" ht="14.25" customHeight="1">
      <c r="A21" s="57"/>
      <c r="B21" s="49"/>
      <c r="C21" s="54" t="s">
        <v>81</v>
      </c>
      <c r="D21" s="51">
        <f t="shared" si="0"/>
        <v>0</v>
      </c>
      <c r="E21" s="51">
        <v>0</v>
      </c>
      <c r="F21" s="51">
        <v>0</v>
      </c>
      <c r="G21" s="52">
        <v>0</v>
      </c>
    </row>
    <row r="22" spans="1:7" s="53" customFormat="1" ht="14.25" customHeight="1">
      <c r="A22" s="57"/>
      <c r="B22" s="49"/>
      <c r="C22" s="54" t="s">
        <v>82</v>
      </c>
      <c r="D22" s="51">
        <f t="shared" si="0"/>
        <v>0</v>
      </c>
      <c r="E22" s="51">
        <v>0</v>
      </c>
      <c r="F22" s="51">
        <v>0</v>
      </c>
      <c r="G22" s="52">
        <v>0</v>
      </c>
    </row>
    <row r="23" spans="1:7" s="53" customFormat="1" ht="14.25" customHeight="1">
      <c r="A23" s="57"/>
      <c r="B23" s="49"/>
      <c r="C23" s="54" t="s">
        <v>83</v>
      </c>
      <c r="D23" s="51">
        <f t="shared" si="0"/>
        <v>0</v>
      </c>
      <c r="E23" s="51">
        <v>0</v>
      </c>
      <c r="F23" s="51">
        <v>0</v>
      </c>
      <c r="G23" s="52">
        <v>0</v>
      </c>
    </row>
    <row r="24" spans="1:7" s="53" customFormat="1" ht="14.25" customHeight="1">
      <c r="A24" s="57"/>
      <c r="B24" s="49"/>
      <c r="C24" s="54" t="s">
        <v>84</v>
      </c>
      <c r="D24" s="51">
        <f t="shared" si="0"/>
        <v>0</v>
      </c>
      <c r="E24" s="51">
        <v>0</v>
      </c>
      <c r="F24" s="51">
        <v>0</v>
      </c>
      <c r="G24" s="52">
        <v>0</v>
      </c>
    </row>
    <row r="25" spans="1:7" s="53" customFormat="1" ht="14.25" customHeight="1">
      <c r="A25" s="57"/>
      <c r="B25" s="49"/>
      <c r="C25" s="54" t="s">
        <v>85</v>
      </c>
      <c r="D25" s="51">
        <f t="shared" si="0"/>
        <v>101.61</v>
      </c>
      <c r="E25" s="51">
        <v>101.61</v>
      </c>
      <c r="F25" s="51">
        <v>0</v>
      </c>
      <c r="G25" s="52">
        <v>0</v>
      </c>
    </row>
    <row r="26" spans="1:7" s="53" customFormat="1" ht="14.25" customHeight="1">
      <c r="A26" s="57"/>
      <c r="B26" s="49"/>
      <c r="C26" s="54" t="s">
        <v>86</v>
      </c>
      <c r="D26" s="51">
        <f t="shared" si="0"/>
        <v>0</v>
      </c>
      <c r="E26" s="51">
        <v>0</v>
      </c>
      <c r="F26" s="51">
        <v>0</v>
      </c>
      <c r="G26" s="52">
        <v>0</v>
      </c>
    </row>
    <row r="27" spans="1:7" s="53" customFormat="1" ht="14.25" customHeight="1">
      <c r="A27" s="57"/>
      <c r="B27" s="49"/>
      <c r="C27" s="54" t="s">
        <v>87</v>
      </c>
      <c r="D27" s="51">
        <f t="shared" si="0"/>
        <v>0</v>
      </c>
      <c r="E27" s="51">
        <v>0</v>
      </c>
      <c r="F27" s="51">
        <v>0</v>
      </c>
      <c r="G27" s="52">
        <v>0</v>
      </c>
    </row>
    <row r="28" spans="1:7" s="53" customFormat="1" ht="14.25" customHeight="1">
      <c r="A28" s="57"/>
      <c r="B28" s="49"/>
      <c r="C28" s="54" t="s">
        <v>30</v>
      </c>
      <c r="D28" s="51">
        <f t="shared" si="0"/>
        <v>0</v>
      </c>
      <c r="E28" s="51">
        <v>0</v>
      </c>
      <c r="F28" s="51">
        <v>0</v>
      </c>
      <c r="G28" s="52">
        <v>0</v>
      </c>
    </row>
    <row r="29" spans="1:7" s="53" customFormat="1" ht="14.25" customHeight="1">
      <c r="A29" s="57"/>
      <c r="B29" s="49"/>
      <c r="C29" s="54" t="s">
        <v>88</v>
      </c>
      <c r="D29" s="51">
        <f t="shared" si="0"/>
        <v>0</v>
      </c>
      <c r="E29" s="51">
        <v>0</v>
      </c>
      <c r="F29" s="51">
        <v>0</v>
      </c>
      <c r="G29" s="52">
        <v>0</v>
      </c>
    </row>
    <row r="30" spans="1:7" s="53" customFormat="1" ht="14.25" customHeight="1">
      <c r="A30" s="57"/>
      <c r="B30" s="49"/>
      <c r="C30" s="54" t="s">
        <v>89</v>
      </c>
      <c r="D30" s="51">
        <f t="shared" si="0"/>
        <v>0</v>
      </c>
      <c r="E30" s="51">
        <v>0</v>
      </c>
      <c r="F30" s="51">
        <v>0</v>
      </c>
      <c r="G30" s="52">
        <v>0</v>
      </c>
    </row>
    <row r="31" spans="1:7" s="53" customFormat="1" ht="14.25" customHeight="1">
      <c r="A31" s="57"/>
      <c r="B31" s="49"/>
      <c r="C31" s="54" t="s">
        <v>90</v>
      </c>
      <c r="D31" s="51">
        <f t="shared" si="0"/>
        <v>0</v>
      </c>
      <c r="E31" s="51">
        <v>0</v>
      </c>
      <c r="F31" s="51">
        <v>0</v>
      </c>
      <c r="G31" s="52">
        <v>0</v>
      </c>
    </row>
    <row r="32" spans="1:7" s="53" customFormat="1" ht="14.25" customHeight="1">
      <c r="A32" s="57"/>
      <c r="B32" s="49"/>
      <c r="C32" s="54" t="s">
        <v>91</v>
      </c>
      <c r="D32" s="51">
        <f t="shared" si="0"/>
        <v>0</v>
      </c>
      <c r="E32" s="51">
        <v>0</v>
      </c>
      <c r="F32" s="51">
        <v>0</v>
      </c>
      <c r="G32" s="52">
        <v>0</v>
      </c>
    </row>
    <row r="33" spans="1:7" s="53" customFormat="1">
      <c r="A33" s="58" t="s">
        <v>69</v>
      </c>
      <c r="B33" s="49">
        <v>1703.26</v>
      </c>
      <c r="C33" s="58" t="s">
        <v>70</v>
      </c>
      <c r="D33" s="51">
        <f t="shared" si="0"/>
        <v>1703.2599999999998</v>
      </c>
      <c r="E33" s="51">
        <f>E6</f>
        <v>1703.2599999999998</v>
      </c>
      <c r="F33" s="51">
        <f>F6</f>
        <v>0</v>
      </c>
      <c r="G33" s="52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2"/>
      <c r="B1" s="102"/>
      <c r="H1" s="44" t="s">
        <v>221</v>
      </c>
    </row>
    <row r="2" spans="1:9" ht="25.5" customHeight="1">
      <c r="A2" s="103" t="s">
        <v>0</v>
      </c>
      <c r="B2" s="104"/>
      <c r="C2" s="104"/>
      <c r="D2" s="104"/>
      <c r="E2" s="104"/>
      <c r="F2" s="104"/>
      <c r="G2" s="104"/>
      <c r="H2" s="104"/>
    </row>
    <row r="3" spans="1:9" ht="16.5" customHeight="1">
      <c r="A3" s="8"/>
      <c r="B3" s="9"/>
      <c r="C3" s="9"/>
      <c r="D3" s="8"/>
      <c r="E3" s="8"/>
      <c r="F3" s="8"/>
      <c r="G3" s="8"/>
      <c r="H3" s="12" t="s">
        <v>92</v>
      </c>
    </row>
    <row r="4" spans="1:9" ht="16.5" customHeight="1">
      <c r="A4" s="105" t="s">
        <v>1</v>
      </c>
      <c r="B4" s="105"/>
      <c r="C4" s="105"/>
      <c r="D4" s="105" t="s">
        <v>93</v>
      </c>
      <c r="E4" s="105" t="s">
        <v>2</v>
      </c>
      <c r="F4" s="105" t="s">
        <v>3</v>
      </c>
      <c r="G4" s="105" t="s">
        <v>4</v>
      </c>
      <c r="H4" s="105" t="s">
        <v>94</v>
      </c>
    </row>
    <row r="5" spans="1:9" ht="21.75" customHeight="1">
      <c r="A5" s="10" t="s">
        <v>5</v>
      </c>
      <c r="B5" s="11" t="s">
        <v>6</v>
      </c>
      <c r="C5" s="11" t="s">
        <v>7</v>
      </c>
      <c r="D5" s="105"/>
      <c r="E5" s="105"/>
      <c r="F5" s="105"/>
      <c r="G5" s="105"/>
      <c r="H5" s="105"/>
    </row>
    <row r="6" spans="1:9" ht="14.25" customHeight="1">
      <c r="A6" s="10" t="s">
        <v>8</v>
      </c>
      <c r="B6" s="11" t="s">
        <v>95</v>
      </c>
      <c r="C6" s="11" t="s">
        <v>95</v>
      </c>
      <c r="D6" s="10" t="s">
        <v>96</v>
      </c>
      <c r="E6" s="10">
        <v>1</v>
      </c>
      <c r="F6" s="10">
        <v>2</v>
      </c>
      <c r="G6" s="10">
        <v>3</v>
      </c>
      <c r="H6" s="10">
        <v>4</v>
      </c>
    </row>
    <row r="7" spans="1:9" s="63" customFormat="1">
      <c r="A7" s="59"/>
      <c r="B7" s="59"/>
      <c r="C7" s="59"/>
      <c r="D7" s="60" t="s">
        <v>2</v>
      </c>
      <c r="E7" s="61">
        <v>1703.26</v>
      </c>
      <c r="F7" s="61">
        <v>1361.26</v>
      </c>
      <c r="G7" s="61">
        <v>342</v>
      </c>
      <c r="H7" s="61">
        <v>0</v>
      </c>
      <c r="I7" s="62"/>
    </row>
    <row r="8" spans="1:9">
      <c r="A8" s="59" t="s">
        <v>239</v>
      </c>
      <c r="B8" s="59"/>
      <c r="C8" s="59"/>
      <c r="D8" s="60" t="s">
        <v>240</v>
      </c>
      <c r="E8" s="61">
        <v>1313.32</v>
      </c>
      <c r="F8" s="61">
        <v>971.32</v>
      </c>
      <c r="G8" s="61">
        <v>342</v>
      </c>
      <c r="H8" s="61">
        <v>0</v>
      </c>
    </row>
    <row r="9" spans="1:9">
      <c r="A9" s="59"/>
      <c r="B9" s="59" t="s">
        <v>241</v>
      </c>
      <c r="C9" s="59"/>
      <c r="D9" s="60" t="s">
        <v>242</v>
      </c>
      <c r="E9" s="61">
        <v>1313.32</v>
      </c>
      <c r="F9" s="61">
        <v>971.32</v>
      </c>
      <c r="G9" s="61">
        <v>342</v>
      </c>
      <c r="H9" s="61">
        <v>0</v>
      </c>
    </row>
    <row r="10" spans="1:9">
      <c r="A10" s="59" t="s">
        <v>243</v>
      </c>
      <c r="B10" s="59" t="s">
        <v>243</v>
      </c>
      <c r="C10" s="59" t="s">
        <v>244</v>
      </c>
      <c r="D10" s="60" t="s">
        <v>245</v>
      </c>
      <c r="E10" s="61">
        <v>971.32</v>
      </c>
      <c r="F10" s="61">
        <v>971.32</v>
      </c>
      <c r="G10" s="61">
        <v>0</v>
      </c>
      <c r="H10" s="61">
        <v>0</v>
      </c>
    </row>
    <row r="11" spans="1:9">
      <c r="A11" s="59" t="s">
        <v>243</v>
      </c>
      <c r="B11" s="59" t="s">
        <v>243</v>
      </c>
      <c r="C11" s="59" t="s">
        <v>246</v>
      </c>
      <c r="D11" s="60" t="s">
        <v>247</v>
      </c>
      <c r="E11" s="61">
        <v>18</v>
      </c>
      <c r="F11" s="61">
        <v>0</v>
      </c>
      <c r="G11" s="61">
        <v>18</v>
      </c>
      <c r="H11" s="61">
        <v>0</v>
      </c>
    </row>
    <row r="12" spans="1:9">
      <c r="A12" s="59" t="s">
        <v>243</v>
      </c>
      <c r="B12" s="59" t="s">
        <v>243</v>
      </c>
      <c r="C12" s="59" t="s">
        <v>248</v>
      </c>
      <c r="D12" s="60" t="s">
        <v>249</v>
      </c>
      <c r="E12" s="61">
        <v>197</v>
      </c>
      <c r="F12" s="61">
        <v>0</v>
      </c>
      <c r="G12" s="61">
        <v>197</v>
      </c>
      <c r="H12" s="61">
        <v>0</v>
      </c>
    </row>
    <row r="13" spans="1:9">
      <c r="A13" s="59" t="s">
        <v>243</v>
      </c>
      <c r="B13" s="59" t="s">
        <v>243</v>
      </c>
      <c r="C13" s="59" t="s">
        <v>250</v>
      </c>
      <c r="D13" s="60" t="s">
        <v>251</v>
      </c>
      <c r="E13" s="61">
        <v>127</v>
      </c>
      <c r="F13" s="61">
        <v>0</v>
      </c>
      <c r="G13" s="61">
        <v>127</v>
      </c>
      <c r="H13" s="61">
        <v>0</v>
      </c>
    </row>
    <row r="14" spans="1:9">
      <c r="A14" s="59" t="s">
        <v>252</v>
      </c>
      <c r="B14" s="59"/>
      <c r="C14" s="59"/>
      <c r="D14" s="60" t="s">
        <v>253</v>
      </c>
      <c r="E14" s="61">
        <v>172.03</v>
      </c>
      <c r="F14" s="61">
        <v>172.03</v>
      </c>
      <c r="G14" s="61">
        <v>0</v>
      </c>
      <c r="H14" s="61">
        <v>0</v>
      </c>
    </row>
    <row r="15" spans="1:9">
      <c r="A15" s="59"/>
      <c r="B15" s="59" t="s">
        <v>254</v>
      </c>
      <c r="C15" s="59"/>
      <c r="D15" s="60" t="s">
        <v>255</v>
      </c>
      <c r="E15" s="61">
        <v>172.03</v>
      </c>
      <c r="F15" s="61">
        <v>172.03</v>
      </c>
      <c r="G15" s="61">
        <v>0</v>
      </c>
      <c r="H15" s="61">
        <v>0</v>
      </c>
    </row>
    <row r="16" spans="1:9">
      <c r="A16" s="59" t="s">
        <v>243</v>
      </c>
      <c r="B16" s="59" t="s">
        <v>243</v>
      </c>
      <c r="C16" s="59" t="s">
        <v>244</v>
      </c>
      <c r="D16" s="60" t="s">
        <v>256</v>
      </c>
      <c r="E16" s="61">
        <v>2.68</v>
      </c>
      <c r="F16" s="61">
        <v>2.68</v>
      </c>
      <c r="G16" s="61">
        <v>0</v>
      </c>
      <c r="H16" s="61">
        <v>0</v>
      </c>
    </row>
    <row r="17" spans="1:8">
      <c r="A17" s="59" t="s">
        <v>243</v>
      </c>
      <c r="B17" s="59" t="s">
        <v>243</v>
      </c>
      <c r="C17" s="59" t="s">
        <v>254</v>
      </c>
      <c r="D17" s="60" t="s">
        <v>257</v>
      </c>
      <c r="E17" s="61">
        <v>169.35</v>
      </c>
      <c r="F17" s="61">
        <v>169.35</v>
      </c>
      <c r="G17" s="61">
        <v>0</v>
      </c>
      <c r="H17" s="61">
        <v>0</v>
      </c>
    </row>
    <row r="18" spans="1:8">
      <c r="A18" s="59" t="s">
        <v>258</v>
      </c>
      <c r="B18" s="59"/>
      <c r="C18" s="59"/>
      <c r="D18" s="60" t="s">
        <v>259</v>
      </c>
      <c r="E18" s="61">
        <v>116.3</v>
      </c>
      <c r="F18" s="61">
        <v>116.3</v>
      </c>
      <c r="G18" s="61">
        <v>0</v>
      </c>
      <c r="H18" s="61">
        <v>0</v>
      </c>
    </row>
    <row r="19" spans="1:8">
      <c r="A19" s="59"/>
      <c r="B19" s="59" t="s">
        <v>260</v>
      </c>
      <c r="C19" s="59"/>
      <c r="D19" s="60" t="s">
        <v>261</v>
      </c>
      <c r="E19" s="61">
        <v>116.3</v>
      </c>
      <c r="F19" s="61">
        <v>116.3</v>
      </c>
      <c r="G19" s="61">
        <v>0</v>
      </c>
      <c r="H19" s="61">
        <v>0</v>
      </c>
    </row>
    <row r="20" spans="1:8">
      <c r="A20" s="59" t="s">
        <v>243</v>
      </c>
      <c r="B20" s="59" t="s">
        <v>243</v>
      </c>
      <c r="C20" s="59" t="s">
        <v>244</v>
      </c>
      <c r="D20" s="60" t="s">
        <v>262</v>
      </c>
      <c r="E20" s="61">
        <v>71.98</v>
      </c>
      <c r="F20" s="61">
        <v>71.98</v>
      </c>
      <c r="G20" s="61">
        <v>0</v>
      </c>
      <c r="H20" s="61">
        <v>0</v>
      </c>
    </row>
    <row r="21" spans="1:8">
      <c r="A21" s="59" t="s">
        <v>243</v>
      </c>
      <c r="B21" s="59" t="s">
        <v>243</v>
      </c>
      <c r="C21" s="59" t="s">
        <v>248</v>
      </c>
      <c r="D21" s="60" t="s">
        <v>263</v>
      </c>
      <c r="E21" s="61">
        <v>44.32</v>
      </c>
      <c r="F21" s="61">
        <v>44.32</v>
      </c>
      <c r="G21" s="61">
        <v>0</v>
      </c>
      <c r="H21" s="61">
        <v>0</v>
      </c>
    </row>
    <row r="22" spans="1:8">
      <c r="A22" s="59" t="s">
        <v>264</v>
      </c>
      <c r="B22" s="59"/>
      <c r="C22" s="59"/>
      <c r="D22" s="60" t="s">
        <v>265</v>
      </c>
      <c r="E22" s="61">
        <v>101.61</v>
      </c>
      <c r="F22" s="61">
        <v>101.61</v>
      </c>
      <c r="G22" s="61">
        <v>0</v>
      </c>
      <c r="H22" s="61">
        <v>0</v>
      </c>
    </row>
    <row r="23" spans="1:8">
      <c r="A23" s="59"/>
      <c r="B23" s="59" t="s">
        <v>246</v>
      </c>
      <c r="C23" s="59"/>
      <c r="D23" s="60" t="s">
        <v>266</v>
      </c>
      <c r="E23" s="61">
        <v>101.61</v>
      </c>
      <c r="F23" s="61">
        <v>101.61</v>
      </c>
      <c r="G23" s="61">
        <v>0</v>
      </c>
      <c r="H23" s="61">
        <v>0</v>
      </c>
    </row>
    <row r="24" spans="1:8">
      <c r="A24" s="59" t="s">
        <v>243</v>
      </c>
      <c r="B24" s="59" t="s">
        <v>243</v>
      </c>
      <c r="C24" s="59" t="s">
        <v>244</v>
      </c>
      <c r="D24" s="60" t="s">
        <v>267</v>
      </c>
      <c r="E24" s="61">
        <v>101.61</v>
      </c>
      <c r="F24" s="61">
        <v>101.61</v>
      </c>
      <c r="G24" s="61">
        <v>0</v>
      </c>
      <c r="H24" s="61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tabSelected="1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3"/>
      <c r="E1" s="44" t="s">
        <v>222</v>
      </c>
    </row>
    <row r="2" spans="1:5" ht="18" customHeight="1">
      <c r="A2" s="103" t="s">
        <v>10</v>
      </c>
      <c r="B2" s="103"/>
      <c r="C2" s="103"/>
      <c r="D2" s="103"/>
      <c r="E2" s="103"/>
    </row>
    <row r="3" spans="1:5" ht="18" customHeight="1">
      <c r="A3" s="8"/>
      <c r="B3" s="8"/>
      <c r="C3" s="8"/>
      <c r="D3" s="8"/>
      <c r="E3" s="12" t="s">
        <v>97</v>
      </c>
    </row>
    <row r="4" spans="1:5" ht="25.5" customHeight="1">
      <c r="A4" s="105" t="s">
        <v>98</v>
      </c>
      <c r="B4" s="105"/>
      <c r="C4" s="105" t="s">
        <v>227</v>
      </c>
      <c r="D4" s="105"/>
      <c r="E4" s="105"/>
    </row>
    <row r="5" spans="1:5" ht="24.75" customHeight="1">
      <c r="A5" s="10" t="s">
        <v>99</v>
      </c>
      <c r="B5" s="10" t="s">
        <v>93</v>
      </c>
      <c r="C5" s="10" t="s">
        <v>100</v>
      </c>
      <c r="D5" s="10" t="s">
        <v>101</v>
      </c>
      <c r="E5" s="10" t="s">
        <v>102</v>
      </c>
    </row>
    <row r="6" spans="1:5" s="63" customFormat="1">
      <c r="A6" s="64"/>
      <c r="B6" s="64" t="s">
        <v>2</v>
      </c>
      <c r="C6" s="61">
        <v>1361.26</v>
      </c>
      <c r="D6" s="61">
        <v>1082.58</v>
      </c>
      <c r="E6" s="61">
        <v>278.68</v>
      </c>
    </row>
    <row r="7" spans="1:5">
      <c r="A7" s="64">
        <v>301</v>
      </c>
      <c r="B7" s="64" t="s">
        <v>106</v>
      </c>
      <c r="C7" s="61">
        <v>1036.24</v>
      </c>
      <c r="D7" s="61">
        <v>1036.24</v>
      </c>
      <c r="E7" s="61">
        <v>0</v>
      </c>
    </row>
    <row r="8" spans="1:5">
      <c r="A8" s="64">
        <v>30101</v>
      </c>
      <c r="B8" s="64" t="s">
        <v>268</v>
      </c>
      <c r="C8" s="61">
        <v>324.57</v>
      </c>
      <c r="D8" s="61">
        <v>324.57</v>
      </c>
      <c r="E8" s="61">
        <v>0</v>
      </c>
    </row>
    <row r="9" spans="1:5">
      <c r="A9" s="64">
        <v>30102</v>
      </c>
      <c r="B9" s="64" t="s">
        <v>269</v>
      </c>
      <c r="C9" s="61">
        <v>297.64999999999998</v>
      </c>
      <c r="D9" s="61">
        <v>297.64999999999998</v>
      </c>
      <c r="E9" s="61">
        <v>0</v>
      </c>
    </row>
    <row r="10" spans="1:5">
      <c r="A10" s="64">
        <v>30103</v>
      </c>
      <c r="B10" s="64" t="s">
        <v>270</v>
      </c>
      <c r="C10" s="61">
        <v>27.05</v>
      </c>
      <c r="D10" s="61">
        <v>27.05</v>
      </c>
      <c r="E10" s="61">
        <v>0</v>
      </c>
    </row>
    <row r="11" spans="1:5">
      <c r="A11" s="64">
        <v>30108</v>
      </c>
      <c r="B11" s="64" t="s">
        <v>271</v>
      </c>
      <c r="C11" s="61">
        <v>169.35</v>
      </c>
      <c r="D11" s="61">
        <v>169.35</v>
      </c>
      <c r="E11" s="61">
        <v>0</v>
      </c>
    </row>
    <row r="12" spans="1:5">
      <c r="A12" s="64">
        <v>30110</v>
      </c>
      <c r="B12" s="64" t="s">
        <v>272</v>
      </c>
      <c r="C12" s="61">
        <v>71.98</v>
      </c>
      <c r="D12" s="61">
        <v>71.98</v>
      </c>
      <c r="E12" s="61">
        <v>0</v>
      </c>
    </row>
    <row r="13" spans="1:5">
      <c r="A13" s="64">
        <v>30111</v>
      </c>
      <c r="B13" s="64" t="s">
        <v>273</v>
      </c>
      <c r="C13" s="61">
        <v>42.34</v>
      </c>
      <c r="D13" s="61">
        <v>42.34</v>
      </c>
      <c r="E13" s="61">
        <v>0</v>
      </c>
    </row>
    <row r="14" spans="1:5">
      <c r="A14" s="64">
        <v>30112</v>
      </c>
      <c r="B14" s="64" t="s">
        <v>274</v>
      </c>
      <c r="C14" s="61">
        <v>1.69</v>
      </c>
      <c r="D14" s="61">
        <v>1.69</v>
      </c>
      <c r="E14" s="61">
        <v>0</v>
      </c>
    </row>
    <row r="15" spans="1:5">
      <c r="A15" s="64">
        <v>30113</v>
      </c>
      <c r="B15" s="64" t="s">
        <v>275</v>
      </c>
      <c r="C15" s="61">
        <v>101.61</v>
      </c>
      <c r="D15" s="61">
        <v>101.61</v>
      </c>
      <c r="E15" s="61">
        <v>0</v>
      </c>
    </row>
    <row r="16" spans="1:5">
      <c r="A16" s="64">
        <v>302</v>
      </c>
      <c r="B16" s="64" t="s">
        <v>107</v>
      </c>
      <c r="C16" s="61">
        <v>278.68</v>
      </c>
      <c r="D16" s="61">
        <v>0</v>
      </c>
      <c r="E16" s="61">
        <v>278.68</v>
      </c>
    </row>
    <row r="17" spans="1:5">
      <c r="A17" s="64">
        <v>30201</v>
      </c>
      <c r="B17" s="64" t="s">
        <v>276</v>
      </c>
      <c r="C17" s="61">
        <v>16.7</v>
      </c>
      <c r="D17" s="61">
        <v>0</v>
      </c>
      <c r="E17" s="61">
        <v>16.7</v>
      </c>
    </row>
    <row r="18" spans="1:5">
      <c r="A18" s="64">
        <v>30202</v>
      </c>
      <c r="B18" s="64" t="s">
        <v>277</v>
      </c>
      <c r="C18" s="61">
        <v>4.24</v>
      </c>
      <c r="D18" s="61">
        <v>0</v>
      </c>
      <c r="E18" s="61">
        <v>4.24</v>
      </c>
    </row>
    <row r="19" spans="1:5">
      <c r="A19" s="64">
        <v>30205</v>
      </c>
      <c r="B19" s="64" t="s">
        <v>278</v>
      </c>
      <c r="C19" s="61">
        <v>4.3600000000000003</v>
      </c>
      <c r="D19" s="61">
        <v>0</v>
      </c>
      <c r="E19" s="61">
        <v>4.3600000000000003</v>
      </c>
    </row>
    <row r="20" spans="1:5">
      <c r="A20" s="64">
        <v>30206</v>
      </c>
      <c r="B20" s="64" t="s">
        <v>279</v>
      </c>
      <c r="C20" s="61">
        <v>14.04</v>
      </c>
      <c r="D20" s="61">
        <v>0</v>
      </c>
      <c r="E20" s="61">
        <v>14.04</v>
      </c>
    </row>
    <row r="21" spans="1:5">
      <c r="A21" s="64">
        <v>30207</v>
      </c>
      <c r="B21" s="64" t="s">
        <v>280</v>
      </c>
      <c r="C21" s="61">
        <v>27.34</v>
      </c>
      <c r="D21" s="61">
        <v>0</v>
      </c>
      <c r="E21" s="61">
        <v>27.34</v>
      </c>
    </row>
    <row r="22" spans="1:5">
      <c r="A22" s="64">
        <v>30211</v>
      </c>
      <c r="B22" s="64" t="s">
        <v>281</v>
      </c>
      <c r="C22" s="61">
        <v>51.43</v>
      </c>
      <c r="D22" s="61">
        <v>0</v>
      </c>
      <c r="E22" s="61">
        <v>51.43</v>
      </c>
    </row>
    <row r="23" spans="1:5">
      <c r="A23" s="64">
        <v>30213</v>
      </c>
      <c r="B23" s="64" t="s">
        <v>282</v>
      </c>
      <c r="C23" s="61">
        <v>2.66</v>
      </c>
      <c r="D23" s="61">
        <v>0</v>
      </c>
      <c r="E23" s="61">
        <v>2.66</v>
      </c>
    </row>
    <row r="24" spans="1:5">
      <c r="A24" s="64">
        <v>30215</v>
      </c>
      <c r="B24" s="64" t="s">
        <v>283</v>
      </c>
      <c r="C24" s="61">
        <v>10.16</v>
      </c>
      <c r="D24" s="61">
        <v>0</v>
      </c>
      <c r="E24" s="61">
        <v>10.16</v>
      </c>
    </row>
    <row r="25" spans="1:5">
      <c r="A25" s="64">
        <v>30216</v>
      </c>
      <c r="B25" s="64" t="s">
        <v>284</v>
      </c>
      <c r="C25" s="61">
        <v>3.48</v>
      </c>
      <c r="D25" s="61">
        <v>0</v>
      </c>
      <c r="E25" s="61">
        <v>3.48</v>
      </c>
    </row>
    <row r="26" spans="1:5">
      <c r="A26" s="64">
        <v>30217</v>
      </c>
      <c r="B26" s="64" t="s">
        <v>285</v>
      </c>
      <c r="C26" s="61">
        <v>2.66</v>
      </c>
      <c r="D26" s="61">
        <v>0</v>
      </c>
      <c r="E26" s="61">
        <v>2.66</v>
      </c>
    </row>
    <row r="27" spans="1:5">
      <c r="A27" s="64">
        <v>30226</v>
      </c>
      <c r="B27" s="64" t="s">
        <v>286</v>
      </c>
      <c r="C27" s="61">
        <v>2.78</v>
      </c>
      <c r="D27" s="61">
        <v>0</v>
      </c>
      <c r="E27" s="61">
        <v>2.78</v>
      </c>
    </row>
    <row r="28" spans="1:5">
      <c r="A28" s="64">
        <v>30228</v>
      </c>
      <c r="B28" s="64" t="s">
        <v>287</v>
      </c>
      <c r="C28" s="61">
        <v>16.940000000000001</v>
      </c>
      <c r="D28" s="61">
        <v>0</v>
      </c>
      <c r="E28" s="61">
        <v>16.940000000000001</v>
      </c>
    </row>
    <row r="29" spans="1:5">
      <c r="A29" s="64">
        <v>30229</v>
      </c>
      <c r="B29" s="64" t="s">
        <v>288</v>
      </c>
      <c r="C29" s="61">
        <v>8.9499999999999993</v>
      </c>
      <c r="D29" s="61">
        <v>0</v>
      </c>
      <c r="E29" s="61">
        <v>8.9499999999999993</v>
      </c>
    </row>
    <row r="30" spans="1:5">
      <c r="A30" s="64">
        <v>30231</v>
      </c>
      <c r="B30" s="64" t="s">
        <v>289</v>
      </c>
      <c r="C30" s="61">
        <v>19.559999999999999</v>
      </c>
      <c r="D30" s="61">
        <v>0</v>
      </c>
      <c r="E30" s="61">
        <v>19.559999999999999</v>
      </c>
    </row>
    <row r="31" spans="1:5">
      <c r="A31" s="64">
        <v>30239</v>
      </c>
      <c r="B31" s="64" t="s">
        <v>290</v>
      </c>
      <c r="C31" s="61">
        <v>90.06</v>
      </c>
      <c r="D31" s="61">
        <v>0</v>
      </c>
      <c r="E31" s="61">
        <v>90.06</v>
      </c>
    </row>
    <row r="32" spans="1:5">
      <c r="A32" s="64">
        <v>30299</v>
      </c>
      <c r="B32" s="64" t="s">
        <v>291</v>
      </c>
      <c r="C32" s="61">
        <v>3.32</v>
      </c>
      <c r="D32" s="61">
        <v>0</v>
      </c>
      <c r="E32" s="61">
        <v>3.32</v>
      </c>
    </row>
    <row r="33" spans="1:5">
      <c r="A33" s="64">
        <v>303</v>
      </c>
      <c r="B33" s="64" t="s">
        <v>108</v>
      </c>
      <c r="C33" s="61">
        <v>46.34</v>
      </c>
      <c r="D33" s="61">
        <v>46.34</v>
      </c>
      <c r="E33" s="61">
        <v>0</v>
      </c>
    </row>
    <row r="34" spans="1:5">
      <c r="A34" s="64">
        <v>30302</v>
      </c>
      <c r="B34" s="64" t="s">
        <v>292</v>
      </c>
      <c r="C34" s="61">
        <v>2.02</v>
      </c>
      <c r="D34" s="61">
        <v>2.02</v>
      </c>
      <c r="E34" s="61">
        <v>0</v>
      </c>
    </row>
    <row r="35" spans="1:5">
      <c r="A35" s="64">
        <v>30307</v>
      </c>
      <c r="B35" s="64" t="s">
        <v>293</v>
      </c>
      <c r="C35" s="61">
        <v>1.98</v>
      </c>
      <c r="D35" s="61">
        <v>1.98</v>
      </c>
      <c r="E35" s="61">
        <v>0</v>
      </c>
    </row>
    <row r="36" spans="1:5">
      <c r="A36" s="64">
        <v>30399</v>
      </c>
      <c r="B36" s="64" t="s">
        <v>294</v>
      </c>
      <c r="C36" s="61">
        <v>42.34</v>
      </c>
      <c r="D36" s="61">
        <v>42.34</v>
      </c>
      <c r="E36" s="6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3"/>
      <c r="C1" s="44" t="s">
        <v>223</v>
      </c>
    </row>
    <row r="2" spans="1:3" ht="26.25" customHeight="1">
      <c r="A2" s="103" t="s">
        <v>11</v>
      </c>
      <c r="B2" s="103"/>
      <c r="C2" s="103"/>
    </row>
    <row r="3" spans="1:3" ht="24" customHeight="1">
      <c r="A3" s="8"/>
      <c r="B3" s="8" t="s">
        <v>12</v>
      </c>
      <c r="C3" s="12" t="s">
        <v>13</v>
      </c>
    </row>
    <row r="4" spans="1:3" ht="27.75" customHeight="1">
      <c r="A4" s="10" t="s">
        <v>14</v>
      </c>
      <c r="B4" s="10" t="s">
        <v>228</v>
      </c>
      <c r="C4" s="10" t="s">
        <v>103</v>
      </c>
    </row>
    <row r="5" spans="1:3" s="63" customFormat="1" ht="24.95" customHeight="1">
      <c r="A5" s="54" t="s">
        <v>2</v>
      </c>
      <c r="B5" s="61">
        <v>32.22</v>
      </c>
      <c r="C5" s="61">
        <v>22.22</v>
      </c>
    </row>
    <row r="6" spans="1:3" s="63" customFormat="1" ht="24.95" customHeight="1">
      <c r="A6" s="54" t="s">
        <v>15</v>
      </c>
      <c r="B6" s="61">
        <v>0</v>
      </c>
      <c r="C6" s="61">
        <v>0</v>
      </c>
    </row>
    <row r="7" spans="1:3" s="63" customFormat="1" ht="24.95" customHeight="1">
      <c r="A7" s="54" t="s">
        <v>16</v>
      </c>
      <c r="B7" s="61">
        <v>12.66</v>
      </c>
      <c r="C7" s="61">
        <v>2.66</v>
      </c>
    </row>
    <row r="8" spans="1:3" s="63" customFormat="1" ht="24.95" customHeight="1">
      <c r="A8" s="54" t="s">
        <v>104</v>
      </c>
      <c r="B8" s="61">
        <v>19.559999999999999</v>
      </c>
      <c r="C8" s="61">
        <v>19.559999999999999</v>
      </c>
    </row>
    <row r="9" spans="1:3" s="63" customFormat="1" ht="24.95" customHeight="1">
      <c r="A9" s="54" t="s">
        <v>17</v>
      </c>
      <c r="B9" s="61">
        <v>19.559999999999999</v>
      </c>
      <c r="C9" s="61">
        <v>19.559999999999999</v>
      </c>
    </row>
    <row r="10" spans="1:3" s="63" customFormat="1" ht="24.95" customHeight="1">
      <c r="A10" s="54" t="s">
        <v>18</v>
      </c>
      <c r="B10" s="61">
        <v>0</v>
      </c>
      <c r="C10" s="6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>
      <selection activeCell="F25" sqref="F25"/>
    </sheetView>
  </sheetViews>
  <sheetFormatPr defaultRowHeight="13.5"/>
  <cols>
    <col min="1" max="1" width="4.25" style="14" customWidth="1"/>
    <col min="2" max="2" width="3.75" style="14" customWidth="1"/>
    <col min="3" max="3" width="4" style="14" customWidth="1"/>
    <col min="4" max="4" width="10.875" style="14" customWidth="1"/>
    <col min="5" max="5" width="28.25" style="14" customWidth="1"/>
    <col min="6" max="6" width="15.125" style="14" customWidth="1"/>
    <col min="7" max="7" width="14.25" style="14" customWidth="1"/>
    <col min="8" max="10" width="10.25" style="14" customWidth="1"/>
    <col min="11" max="11" width="14.125" style="14" customWidth="1"/>
    <col min="12" max="15" width="10.25" style="14" customWidth="1"/>
    <col min="16" max="16" width="11.875" style="14" customWidth="1"/>
    <col min="17" max="17" width="10.25" style="14" customWidth="1"/>
    <col min="18" max="18" width="12.375" style="14" customWidth="1"/>
    <col min="19" max="21" width="10.25" style="14" customWidth="1"/>
    <col min="22" max="22" width="13.25" style="14" customWidth="1"/>
    <col min="23" max="24" width="10.25" style="14" customWidth="1"/>
    <col min="25" max="25" width="6" style="14" customWidth="1"/>
    <col min="26" max="16384" width="9" style="14"/>
  </cols>
  <sheetData>
    <row r="1" spans="1:24" ht="10.5" customHeight="1">
      <c r="A1" s="96"/>
      <c r="B1" s="74"/>
      <c r="C1" s="90"/>
      <c r="D1" s="90"/>
      <c r="E1" s="90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6" t="s">
        <v>295</v>
      </c>
    </row>
    <row r="2" spans="1:24" ht="21.75" customHeight="1">
      <c r="A2" s="106" t="s">
        <v>296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3.5" customHeight="1">
      <c r="A3" s="92"/>
      <c r="B3" s="74"/>
      <c r="C3" s="90"/>
      <c r="D3" s="90"/>
      <c r="E3" s="90"/>
      <c r="F3" s="90"/>
      <c r="G3" s="90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 t="s">
        <v>9</v>
      </c>
    </row>
    <row r="4" spans="1:24" ht="15.75" customHeight="1">
      <c r="A4" s="107" t="s">
        <v>1</v>
      </c>
      <c r="B4" s="107"/>
      <c r="C4" s="108"/>
      <c r="D4" s="108" t="s">
        <v>33</v>
      </c>
      <c r="E4" s="108" t="s">
        <v>297</v>
      </c>
      <c r="F4" s="108" t="s">
        <v>34</v>
      </c>
      <c r="G4" s="107" t="s">
        <v>3</v>
      </c>
      <c r="H4" s="107"/>
      <c r="I4" s="107"/>
      <c r="J4" s="108"/>
      <c r="K4" s="107" t="s">
        <v>4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 t="s">
        <v>105</v>
      </c>
      <c r="W4" s="107"/>
      <c r="X4" s="107"/>
    </row>
    <row r="5" spans="1:24" ht="30.75" customHeight="1">
      <c r="A5" s="75" t="s">
        <v>5</v>
      </c>
      <c r="B5" s="75" t="s">
        <v>6</v>
      </c>
      <c r="C5" s="76" t="s">
        <v>7</v>
      </c>
      <c r="D5" s="108"/>
      <c r="E5" s="108"/>
      <c r="F5" s="107"/>
      <c r="G5" s="77" t="s">
        <v>2</v>
      </c>
      <c r="H5" s="75" t="s">
        <v>106</v>
      </c>
      <c r="I5" s="75" t="s">
        <v>107</v>
      </c>
      <c r="J5" s="75" t="s">
        <v>108</v>
      </c>
      <c r="K5" s="75" t="s">
        <v>2</v>
      </c>
      <c r="L5" s="75" t="s">
        <v>106</v>
      </c>
      <c r="M5" s="75" t="s">
        <v>107</v>
      </c>
      <c r="N5" s="75" t="s">
        <v>108</v>
      </c>
      <c r="O5" s="97" t="s">
        <v>230</v>
      </c>
      <c r="P5" s="97" t="s">
        <v>231</v>
      </c>
      <c r="Q5" s="97" t="s">
        <v>232</v>
      </c>
      <c r="R5" s="97" t="s">
        <v>233</v>
      </c>
      <c r="S5" s="97" t="s">
        <v>234</v>
      </c>
      <c r="T5" s="98" t="s">
        <v>235</v>
      </c>
      <c r="U5" s="75" t="s">
        <v>109</v>
      </c>
      <c r="V5" s="75" t="s">
        <v>2</v>
      </c>
      <c r="W5" s="75" t="s">
        <v>110</v>
      </c>
      <c r="X5" s="75" t="s">
        <v>111</v>
      </c>
    </row>
    <row r="6" spans="1:24" ht="12.75" customHeight="1">
      <c r="A6" s="78" t="s">
        <v>8</v>
      </c>
      <c r="B6" s="78" t="s">
        <v>8</v>
      </c>
      <c r="C6" s="78" t="s">
        <v>8</v>
      </c>
      <c r="D6" s="79" t="s">
        <v>8</v>
      </c>
      <c r="E6" s="79" t="s">
        <v>8</v>
      </c>
      <c r="F6" s="79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  <c r="N6" s="80">
        <v>9</v>
      </c>
      <c r="O6" s="80">
        <v>10</v>
      </c>
      <c r="P6" s="80">
        <v>11</v>
      </c>
      <c r="Q6" s="80">
        <v>12</v>
      </c>
      <c r="R6" s="80">
        <v>13</v>
      </c>
      <c r="S6" s="80">
        <v>14</v>
      </c>
      <c r="T6" s="80">
        <v>15</v>
      </c>
      <c r="U6" s="80">
        <v>16</v>
      </c>
      <c r="V6" s="80">
        <v>17</v>
      </c>
      <c r="W6" s="80">
        <v>18</v>
      </c>
      <c r="X6" s="80">
        <v>19</v>
      </c>
    </row>
    <row r="7" spans="1:24" s="81" customFormat="1" ht="20.100000000000001" customHeight="1">
      <c r="A7" s="73"/>
      <c r="B7" s="73"/>
      <c r="C7" s="73"/>
      <c r="D7" s="72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20.100000000000001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20.10000000000000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20.100000000000001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20.100000000000001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20.100000000000001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20.100000000000001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20.100000000000001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20.100000000000001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20.10000000000000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1.部门收支总表</vt:lpstr>
      <vt:lpstr>2.部门收入总表</vt:lpstr>
      <vt:lpstr>3.部门支出总表</vt:lpstr>
      <vt:lpstr>4.财政拨款收支总表</vt:lpstr>
      <vt:lpstr>5.一般公共预算支出表</vt:lpstr>
      <vt:lpstr>6.一般公共预算基本支出表</vt:lpstr>
      <vt:lpstr>7.部门预算资金安排的“三公”经费预算情况表</vt:lpstr>
      <vt:lpstr>8.政府性基金预算拨款支出预算表</vt:lpstr>
      <vt:lpstr>'2.部门收入总表'!Print_Area</vt:lpstr>
      <vt:lpstr>'3.部门支出总表'!Print_Area</vt:lpstr>
      <vt:lpstr>'4.财政拨款收支总表'!Print_Area</vt:lpstr>
      <vt:lpstr>'5.一般公共预算支出表'!Print_Area</vt:lpstr>
      <vt:lpstr>'6.一般公共预算基本支出表'!Print_Area</vt:lpstr>
      <vt:lpstr>'7.部门预算资金安排的“三公”经费预算情况表'!Print_Area</vt:lpstr>
      <vt:lpstr>'8.政府性基金预算拨款支出预算表'!Print_Area</vt:lpstr>
      <vt:lpstr>'2.部门收入总表'!Print_Titles</vt:lpstr>
      <vt:lpstr>'3.部门支出总表'!Print_Titles</vt:lpstr>
      <vt:lpstr>'4.财政拨款收支总表'!Print_Titles</vt:lpstr>
      <vt:lpstr>'5.一般公共预算支出表'!Print_Titles</vt:lpstr>
      <vt:lpstr>'6.一般公共预算基本支出表'!Print_Titles</vt:lpstr>
      <vt:lpstr>'7.部门预算资金安排的“三公”经费预算情况表'!Print_Titles</vt:lpstr>
      <vt:lpstr>'8.政府性基金预算拨款支出预算表'!Print_Titles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邹健</cp:lastModifiedBy>
  <cp:lastPrinted>2017-01-20T03:37:50Z</cp:lastPrinted>
  <dcterms:created xsi:type="dcterms:W3CDTF">2017-01-20T02:12:47Z</dcterms:created>
  <dcterms:modified xsi:type="dcterms:W3CDTF">2018-02-27T01:52:01Z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263838</vt:i4>
  </property>
</Properties>
</file>